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20490" windowHeight="7770" tabRatio="500" activeTab="1"/>
  </bookViews>
  <sheets>
    <sheet name="ImageNet GS1" sheetId="1" r:id="rId1"/>
    <sheet name="ImageNet GS2" sheetId="2" r:id="rId2"/>
    <sheet name="ImageNet GS3" sheetId="3" r:id="rId3"/>
    <sheet name="dict" sheetId="5" r:id="rId4"/>
    <sheet name="GS1dict" sheetId="6" r:id="rId5"/>
    <sheet name="GS1stack" sheetId="7" r:id="rId6"/>
    <sheet name="GS2Dict" sheetId="8" r:id="rId7"/>
    <sheet name="GS2stack" sheetId="9" r:id="rId8"/>
    <sheet name="GS3Dict" sheetId="10" r:id="rId9"/>
    <sheet name="GS3Stack" sheetId="11" r:id="rId10"/>
    <sheet name="doc2vec" sheetId="14" r:id="rId11"/>
    <sheet name="GS1doc2vec" sheetId="15" r:id="rId12"/>
    <sheet name="GS2doc2vec" sheetId="16" r:id="rId13"/>
    <sheet name="GS3doc2vec" sheetId="17" r:id="rId14"/>
    <sheet name="Final GS1" sheetId="18" r:id="rId15"/>
    <sheet name="Final GS2" sheetId="19" r:id="rId16"/>
    <sheet name="Final GS3" sheetId="20" r:id="rId17"/>
    <sheet name="Sheet1" sheetId="21" r:id="rId18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6" i="21" l="1"/>
  <c r="N24" i="21"/>
  <c r="N23" i="21"/>
  <c r="J26" i="21"/>
  <c r="J24" i="21"/>
  <c r="J23" i="21"/>
  <c r="F18" i="20"/>
  <c r="F19" i="20"/>
  <c r="F17" i="20"/>
  <c r="F18" i="19"/>
  <c r="F19" i="19"/>
  <c r="F17" i="19"/>
  <c r="F23" i="18"/>
  <c r="F24" i="18"/>
  <c r="F25" i="18"/>
  <c r="F22" i="18"/>
  <c r="N18" i="21"/>
  <c r="N16" i="21"/>
  <c r="N15" i="21"/>
  <c r="J18" i="21"/>
  <c r="J16" i="21"/>
  <c r="J15" i="21"/>
  <c r="F18" i="21"/>
  <c r="F17" i="21"/>
  <c r="F16" i="21"/>
  <c r="F15" i="21"/>
  <c r="F12" i="20"/>
  <c r="F13" i="20"/>
  <c r="F11" i="20"/>
  <c r="F12" i="19"/>
  <c r="F13" i="19"/>
  <c r="F11" i="19"/>
  <c r="F15" i="18"/>
  <c r="F16" i="18"/>
  <c r="F17" i="18"/>
  <c r="F14" i="18"/>
  <c r="F15" i="16"/>
  <c r="F11" i="16"/>
  <c r="F29" i="17"/>
  <c r="F30" i="17"/>
  <c r="F31" i="17"/>
  <c r="F32" i="17"/>
  <c r="F33" i="17"/>
  <c r="F34" i="17"/>
  <c r="F35" i="17"/>
  <c r="F36" i="17"/>
  <c r="F37" i="17"/>
  <c r="F38" i="17"/>
  <c r="F39" i="17"/>
  <c r="C38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28" i="17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" i="17"/>
  <c r="F49" i="16"/>
  <c r="F50" i="16"/>
  <c r="F45" i="16"/>
  <c r="F46" i="16"/>
  <c r="F47" i="16"/>
  <c r="F48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44" i="16"/>
  <c r="F37" i="16"/>
  <c r="F38" i="16"/>
  <c r="F39" i="16"/>
  <c r="F40" i="16"/>
  <c r="F41" i="16"/>
  <c r="F42" i="16"/>
  <c r="F36" i="16"/>
  <c r="F14" i="16"/>
  <c r="F16" i="16"/>
  <c r="F17" i="16"/>
  <c r="F18" i="16"/>
  <c r="F19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10" i="16"/>
  <c r="F12" i="16"/>
  <c r="F4" i="16"/>
  <c r="F3" i="16"/>
  <c r="F6" i="16"/>
  <c r="F8" i="16"/>
  <c r="F7" i="16"/>
  <c r="F2" i="16"/>
  <c r="F33" i="15"/>
  <c r="F64" i="15"/>
  <c r="F65" i="15"/>
  <c r="F66" i="15"/>
  <c r="F67" i="15"/>
  <c r="F6" i="15"/>
  <c r="F7" i="15"/>
  <c r="F8" i="15"/>
  <c r="F9" i="15"/>
  <c r="F2" i="15"/>
  <c r="F3" i="15"/>
  <c r="F4" i="15"/>
  <c r="F5" i="15"/>
  <c r="F38" i="15"/>
  <c r="F39" i="15"/>
  <c r="F40" i="15"/>
  <c r="F41" i="15"/>
  <c r="F42" i="15"/>
  <c r="F43" i="15"/>
  <c r="F44" i="15"/>
  <c r="F45" i="15"/>
  <c r="F46" i="15"/>
  <c r="F47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48" i="15"/>
  <c r="F49" i="15"/>
  <c r="F50" i="15"/>
  <c r="F51" i="15"/>
  <c r="F37" i="15"/>
  <c r="F36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E3" i="10"/>
  <c r="E2" i="10"/>
  <c r="E2" i="8"/>
  <c r="E3" i="8"/>
  <c r="E3" i="6"/>
  <c r="E4" i="6"/>
  <c r="E5" i="6"/>
  <c r="E2" i="6"/>
  <c r="E3" i="3"/>
  <c r="E4" i="3"/>
  <c r="E5" i="3"/>
  <c r="E2" i="3"/>
  <c r="E3" i="2"/>
  <c r="E4" i="2"/>
  <c r="E5" i="2"/>
  <c r="E2" i="2"/>
  <c r="E4" i="1"/>
  <c r="E5" i="1"/>
  <c r="E3" i="1"/>
  <c r="E2" i="1"/>
</calcChain>
</file>

<file path=xl/sharedStrings.xml><?xml version="1.0" encoding="utf-8"?>
<sst xmlns="http://schemas.openxmlformats.org/spreadsheetml/2006/main" count="498" uniqueCount="53">
  <si>
    <t>NB</t>
  </si>
  <si>
    <t>ACC</t>
  </si>
  <si>
    <t>P</t>
  </si>
  <si>
    <t>R</t>
  </si>
  <si>
    <t>F</t>
  </si>
  <si>
    <t>SVM</t>
  </si>
  <si>
    <t>RF</t>
  </si>
  <si>
    <t>KNN</t>
  </si>
  <si>
    <t>dicst(tfidf)</t>
  </si>
  <si>
    <t>NB/NB/NB</t>
  </si>
  <si>
    <t>SVM/SVM/NB</t>
  </si>
  <si>
    <t>KNN/NB/NB</t>
  </si>
  <si>
    <t>NB/KNN/NB</t>
  </si>
  <si>
    <t>Acc</t>
  </si>
  <si>
    <t>DBOW 50</t>
  </si>
  <si>
    <t>name+desc</t>
  </si>
  <si>
    <t>DBOW 200</t>
  </si>
  <si>
    <t>DBOW 1000</t>
  </si>
  <si>
    <t>DM 50</t>
  </si>
  <si>
    <t>DM 200</t>
  </si>
  <si>
    <t>DM 1000</t>
  </si>
  <si>
    <t>name</t>
  </si>
  <si>
    <t>DBOW 500</t>
  </si>
  <si>
    <t>DM 500</t>
  </si>
  <si>
    <t xml:space="preserve"> Features</t>
  </si>
  <si>
    <t>Model</t>
  </si>
  <si>
    <t xml:space="preserve">ACC  </t>
  </si>
  <si>
    <t xml:space="preserve">P    </t>
  </si>
  <si>
    <t xml:space="preserve">R    </t>
  </si>
  <si>
    <t>F1</t>
  </si>
  <si>
    <t xml:space="preserve">NB   </t>
  </si>
  <si>
    <t xml:space="preserve">   Dictionary (BTO)</t>
  </si>
  <si>
    <t>TF-IDF baseline</t>
  </si>
  <si>
    <t>Image Embeddings</t>
  </si>
  <si>
    <t>Doc2Vec (DBOW 500)</t>
  </si>
  <si>
    <t>K-NN</t>
  </si>
  <si>
    <t xml:space="preserve">RF   </t>
  </si>
  <si>
    <t>Dictionary (TF-IDF)</t>
  </si>
  <si>
    <t xml:space="preserve">    TF-IDF baseline</t>
  </si>
  <si>
    <t xml:space="preserve">    Dictionary (TF-IDF)</t>
  </si>
  <si>
    <t xml:space="preserve">Image Embeddings ImageNet </t>
  </si>
  <si>
    <t>Image Embeddings ImageNet</t>
  </si>
  <si>
    <t>GS1 Level 1</t>
  </si>
  <si>
    <t>GS1 Level 2</t>
  </si>
  <si>
    <t>GS1 Level 3</t>
  </si>
  <si>
    <t>\</t>
  </si>
  <si>
    <t>TF-IDF</t>
  </si>
  <si>
    <t>Doc2Vec</t>
  </si>
  <si>
    <t>Dict.</t>
  </si>
  <si>
    <t>ImgEmb</t>
  </si>
  <si>
    <t>ImageNet</t>
  </si>
  <si>
    <t>ImageNet + par2vec</t>
  </si>
  <si>
    <t>par2vec + ImageNet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</si>
</sst>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6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Font="1" applyFill="1"/>
    <xf numFmtId="2" fontId="3" fillId="0" borderId="0" xfId="0" applyNumberFormat="1" applyFont="1"/>
    <xf numFmtId="2" fontId="7" fillId="0" borderId="0" xfId="0" applyNumberFormat="1" applyFont="1"/>
    <xf numFmtId="2" fontId="0" fillId="0" borderId="0" xfId="0" applyNumberFormat="1" applyFont="1"/>
    <xf numFmtId="2" fontId="2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2" fontId="1" fillId="0" borderId="0" xfId="0" applyNumberFormat="1" applyFont="1"/>
  </cellXfs>
  <cellStyles count="2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Ruler="0" workbookViewId="0">
      <selection activeCell="B22" sqref="B22"/>
    </sheetView>
  </sheetViews>
  <sheetFormatPr defaultColWidth="11" defaultRowHeight="15.7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0</v>
      </c>
      <c r="B2">
        <v>0.61660000000000004</v>
      </c>
      <c r="C2">
        <v>0.31490000000000001</v>
      </c>
      <c r="D2">
        <v>0.2596</v>
      </c>
      <c r="E2">
        <f>HARMEAN(C2:D2)</f>
        <v>0.28458847693646649</v>
      </c>
    </row>
    <row r="3" spans="1:5" x14ac:dyDescent="0.25">
      <c r="A3" t="s">
        <v>5</v>
      </c>
      <c r="B3" s="2">
        <v>0.76690000000000003</v>
      </c>
      <c r="C3" s="2">
        <v>0.55659999999999998</v>
      </c>
      <c r="D3" s="2">
        <v>0.46889999999999998</v>
      </c>
      <c r="E3" s="2">
        <f>HARMEAN(C3:D3)</f>
        <v>0.50899998049731832</v>
      </c>
    </row>
    <row r="4" spans="1:5" x14ac:dyDescent="0.25">
      <c r="A4" t="s">
        <v>6</v>
      </c>
      <c r="B4">
        <v>0.64090000000000003</v>
      </c>
      <c r="C4">
        <v>0.3921</v>
      </c>
      <c r="D4">
        <v>0.23599999999999999</v>
      </c>
      <c r="E4">
        <f t="shared" ref="E4:E5" si="0">HARMEAN(C4:D4)</f>
        <v>0.29465244387836326</v>
      </c>
    </row>
    <row r="5" spans="1:5" x14ac:dyDescent="0.25">
      <c r="A5" t="s">
        <v>7</v>
      </c>
      <c r="B5" s="1">
        <v>0.76019999999999999</v>
      </c>
      <c r="C5">
        <v>0.50139999999999996</v>
      </c>
      <c r="D5">
        <v>0.47360000000000002</v>
      </c>
      <c r="E5">
        <f t="shared" si="0"/>
        <v>0.48710367179487174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showRuler="0" workbookViewId="0">
      <selection activeCell="A2" sqref="A2:E5"/>
    </sheetView>
  </sheetViews>
  <sheetFormatPr defaultColWidth="11" defaultRowHeight="15.7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0</v>
      </c>
      <c r="B2">
        <v>0.60940000000000005</v>
      </c>
      <c r="C2">
        <v>0.2024</v>
      </c>
      <c r="D2">
        <v>0.153</v>
      </c>
      <c r="E2">
        <f>HARMEAN(C2:D2)</f>
        <v>0.17426674169949355</v>
      </c>
    </row>
    <row r="3" spans="1:5" x14ac:dyDescent="0.25">
      <c r="A3" t="s">
        <v>5</v>
      </c>
      <c r="E3" t="e">
        <f t="shared" ref="E3:E5" si="0">HARMEAN(C3:D3)</f>
        <v>#N/A</v>
      </c>
    </row>
    <row r="4" spans="1:5" x14ac:dyDescent="0.25">
      <c r="A4" t="s">
        <v>6</v>
      </c>
      <c r="B4">
        <v>0.66510000000000002</v>
      </c>
      <c r="C4">
        <v>0.28439999999999999</v>
      </c>
      <c r="D4">
        <v>0.1767</v>
      </c>
      <c r="E4">
        <f t="shared" si="0"/>
        <v>0.21797215354586857</v>
      </c>
    </row>
    <row r="5" spans="1:5" x14ac:dyDescent="0.25">
      <c r="A5" s="2" t="s">
        <v>7</v>
      </c>
      <c r="B5" s="2">
        <v>0.748</v>
      </c>
      <c r="C5" s="2">
        <v>0.32190000000000002</v>
      </c>
      <c r="D5" s="2">
        <v>0.33629999999999999</v>
      </c>
      <c r="E5" s="2">
        <f t="shared" si="0"/>
        <v>0.32894247948951683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Ruler="0" workbookViewId="0">
      <selection activeCell="J36" sqref="J36"/>
    </sheetView>
  </sheetViews>
  <sheetFormatPr defaultColWidth="11" defaultRowHeight="15.7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0</v>
      </c>
      <c r="B2">
        <v>0.5373</v>
      </c>
      <c r="C2">
        <v>9.6299999999999997E-2</v>
      </c>
      <c r="D2">
        <v>7.4800000000000005E-2</v>
      </c>
      <c r="E2">
        <f>HARMEAN(C2:D2)</f>
        <v>8.4199181765049688E-2</v>
      </c>
    </row>
    <row r="3" spans="1:5" x14ac:dyDescent="0.25">
      <c r="A3" t="s">
        <v>5</v>
      </c>
      <c r="E3" t="e">
        <f t="shared" ref="E3:E5" si="0">HARMEAN(C3:D3)</f>
        <v>#N/A</v>
      </c>
    </row>
    <row r="4" spans="1:5" x14ac:dyDescent="0.25">
      <c r="A4" t="s">
        <v>6</v>
      </c>
      <c r="B4">
        <v>0.60409999999999997</v>
      </c>
      <c r="C4">
        <v>0.14399999999999999</v>
      </c>
      <c r="D4">
        <v>0.1205</v>
      </c>
      <c r="E4">
        <f t="shared" si="0"/>
        <v>0.13120604914933837</v>
      </c>
    </row>
    <row r="5" spans="1:5" x14ac:dyDescent="0.25">
      <c r="A5" t="s">
        <v>7</v>
      </c>
      <c r="B5" s="2">
        <v>0.68320000000000003</v>
      </c>
      <c r="C5" s="2">
        <v>0.20219999999999999</v>
      </c>
      <c r="D5" s="2">
        <v>0.21460000000000001</v>
      </c>
      <c r="E5" s="2">
        <f t="shared" si="0"/>
        <v>0.20821554702495201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Ruler="0" workbookViewId="0">
      <selection activeCell="B3" sqref="B3:E3"/>
    </sheetView>
  </sheetViews>
  <sheetFormatPr defaultColWidth="11" defaultRowHeight="15.75" x14ac:dyDescent="0.25"/>
  <sheetData>
    <row r="1" spans="1:5" x14ac:dyDescent="0.25">
      <c r="A1" t="s">
        <v>8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0</v>
      </c>
      <c r="B2">
        <v>81.52</v>
      </c>
      <c r="C2">
        <v>60.49</v>
      </c>
      <c r="D2">
        <v>53.7</v>
      </c>
      <c r="E2">
        <f>HARMEAN(C2:D2)</f>
        <v>56.893125492600049</v>
      </c>
    </row>
    <row r="3" spans="1:5" x14ac:dyDescent="0.25">
      <c r="A3" t="s">
        <v>5</v>
      </c>
      <c r="B3" s="2">
        <v>88.86</v>
      </c>
      <c r="C3" s="2">
        <v>78.16</v>
      </c>
      <c r="D3" s="2">
        <v>65.02</v>
      </c>
      <c r="E3" s="2">
        <f t="shared" ref="E3:E5" si="0">HARMEAN(C3:D3)</f>
        <v>70.987054057829312</v>
      </c>
    </row>
    <row r="4" spans="1:5" x14ac:dyDescent="0.25">
      <c r="A4" t="s">
        <v>6</v>
      </c>
      <c r="B4">
        <v>78.22</v>
      </c>
      <c r="C4">
        <v>61.75</v>
      </c>
      <c r="D4">
        <v>44.85</v>
      </c>
      <c r="E4">
        <f t="shared" si="0"/>
        <v>51.960365853658544</v>
      </c>
    </row>
    <row r="5" spans="1:5" x14ac:dyDescent="0.25">
      <c r="A5" t="s">
        <v>7</v>
      </c>
      <c r="B5">
        <v>78.709999999999994</v>
      </c>
      <c r="C5">
        <v>61.49</v>
      </c>
      <c r="D5">
        <v>58.52</v>
      </c>
      <c r="E5">
        <f t="shared" si="0"/>
        <v>59.968249312557298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showRuler="0" workbookViewId="0">
      <selection activeCell="A3" sqref="A3"/>
    </sheetView>
  </sheetViews>
  <sheetFormatPr defaultColWidth="11" defaultRowHeight="15.75" x14ac:dyDescent="0.25"/>
  <sheetData>
    <row r="2" spans="1:4" x14ac:dyDescent="0.25">
      <c r="A2" t="s">
        <v>9</v>
      </c>
      <c r="B2">
        <v>78.37</v>
      </c>
      <c r="C2">
        <v>49.45</v>
      </c>
      <c r="D2">
        <v>33</v>
      </c>
    </row>
    <row r="3" spans="1:4" x14ac:dyDescent="0.25">
      <c r="A3" t="s">
        <v>10</v>
      </c>
      <c r="B3">
        <v>81.62</v>
      </c>
      <c r="C3">
        <v>60.13</v>
      </c>
      <c r="D3">
        <v>51.71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Ruler="0" workbookViewId="0">
      <selection activeCell="D5" sqref="C5:E5"/>
    </sheetView>
  </sheetViews>
  <sheetFormatPr defaultColWidth="11" defaultRowHeight="15.75" x14ac:dyDescent="0.25"/>
  <sheetData>
    <row r="1" spans="1:5" x14ac:dyDescent="0.25">
      <c r="A1" t="s">
        <v>8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0</v>
      </c>
      <c r="B2">
        <v>82.8</v>
      </c>
      <c r="C2">
        <v>45.86</v>
      </c>
      <c r="D2">
        <v>44.43</v>
      </c>
      <c r="E2">
        <f>HARMEAN(C2:D2)</f>
        <v>45.133675933104435</v>
      </c>
    </row>
    <row r="3" spans="1:5" x14ac:dyDescent="0.25">
      <c r="A3" t="s">
        <v>6</v>
      </c>
      <c r="B3">
        <v>78.569999999999993</v>
      </c>
      <c r="C3">
        <v>44.32</v>
      </c>
      <c r="D3">
        <v>34.06</v>
      </c>
      <c r="E3">
        <f t="shared" ref="E3" si="0">HARMEAN(C3:D3)</f>
        <v>38.518479203878542</v>
      </c>
    </row>
    <row r="4" spans="1:5" x14ac:dyDescent="0.25">
      <c r="A4" t="s">
        <v>7</v>
      </c>
      <c r="B4">
        <v>77.39</v>
      </c>
      <c r="C4" s="1">
        <v>46.73</v>
      </c>
      <c r="D4" s="1">
        <v>40.369999999999997</v>
      </c>
      <c r="E4" s="1">
        <v>43.317797929999998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showRuler="0" workbookViewId="0">
      <selection activeCell="B7" sqref="B7"/>
    </sheetView>
  </sheetViews>
  <sheetFormatPr defaultColWidth="11" defaultRowHeight="15.75" x14ac:dyDescent="0.25"/>
  <sheetData>
    <row r="2" spans="1:4" x14ac:dyDescent="0.25">
      <c r="A2" t="s">
        <v>11</v>
      </c>
      <c r="B2">
        <v>80.349999999999994</v>
      </c>
      <c r="C2">
        <v>39.01</v>
      </c>
      <c r="D2">
        <v>35.270000000000003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Ruler="0" workbookViewId="0">
      <selection activeCell="J27" sqref="J27"/>
    </sheetView>
  </sheetViews>
  <sheetFormatPr defaultColWidth="11" defaultRowHeight="15.75" x14ac:dyDescent="0.25"/>
  <sheetData>
    <row r="1" spans="1:5" x14ac:dyDescent="0.25">
      <c r="A1" t="s">
        <v>8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0</v>
      </c>
      <c r="B2">
        <v>74.099999999999994</v>
      </c>
      <c r="C2">
        <v>27.8</v>
      </c>
      <c r="D2">
        <v>26.86</v>
      </c>
      <c r="E2">
        <f>HARMEAN(C2:D2)</f>
        <v>27.321917306988659</v>
      </c>
    </row>
    <row r="3" spans="1:5" x14ac:dyDescent="0.25">
      <c r="A3" t="s">
        <v>6</v>
      </c>
      <c r="B3">
        <v>70.739999999999995</v>
      </c>
      <c r="C3">
        <v>22.79</v>
      </c>
      <c r="D3">
        <v>21.59</v>
      </c>
      <c r="E3">
        <f t="shared" ref="E3" si="0">HARMEAN(C3:D3)</f>
        <v>22.173776475890037</v>
      </c>
    </row>
    <row r="4" spans="1:5" x14ac:dyDescent="0.25">
      <c r="A4" t="s">
        <v>7</v>
      </c>
      <c r="B4">
        <v>65.86</v>
      </c>
      <c r="C4">
        <v>22.14</v>
      </c>
      <c r="D4">
        <v>20.54</v>
      </c>
      <c r="E4">
        <v>20.99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showRuler="0" workbookViewId="0">
      <selection activeCell="B27" sqref="B27"/>
    </sheetView>
  </sheetViews>
  <sheetFormatPr defaultColWidth="11" defaultRowHeight="15.75" x14ac:dyDescent="0.25"/>
  <sheetData>
    <row r="2" spans="1:4" x14ac:dyDescent="0.25">
      <c r="A2" t="s">
        <v>12</v>
      </c>
      <c r="B2">
        <v>74.72</v>
      </c>
      <c r="C2">
        <v>23.34</v>
      </c>
      <c r="D2">
        <v>23.25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activeCell="I37" sqref="I37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Ruler="0" topLeftCell="A43" workbookViewId="0">
      <selection activeCell="C26" sqref="C26:C29"/>
    </sheetView>
  </sheetViews>
  <sheetFormatPr defaultColWidth="11" defaultRowHeight="15.75" x14ac:dyDescent="0.25"/>
  <cols>
    <col min="6" max="6" width="10.875" style="3"/>
  </cols>
  <sheetData>
    <row r="1" spans="1:6" x14ac:dyDescent="0.25">
      <c r="A1" t="s">
        <v>15</v>
      </c>
      <c r="C1" t="s">
        <v>13</v>
      </c>
      <c r="D1" t="s">
        <v>2</v>
      </c>
      <c r="E1" t="s">
        <v>3</v>
      </c>
      <c r="F1" s="3" t="s">
        <v>4</v>
      </c>
    </row>
    <row r="2" spans="1:6" x14ac:dyDescent="0.25">
      <c r="A2" s="10" t="s">
        <v>14</v>
      </c>
      <c r="B2" t="s">
        <v>0</v>
      </c>
      <c r="C2">
        <v>63.76</v>
      </c>
      <c r="D2">
        <v>33.869999999999997</v>
      </c>
      <c r="E2">
        <v>36.76</v>
      </c>
      <c r="F2" s="3">
        <f t="shared" ref="F2:F3" si="0">HARMEAN(D2:E2)</f>
        <v>35.255874274387651</v>
      </c>
    </row>
    <row r="3" spans="1:6" x14ac:dyDescent="0.25">
      <c r="A3" s="10"/>
      <c r="B3" t="s">
        <v>7</v>
      </c>
      <c r="C3">
        <v>69.89</v>
      </c>
      <c r="D3">
        <v>47.37</v>
      </c>
      <c r="E3">
        <v>35.18</v>
      </c>
      <c r="F3" s="3">
        <f t="shared" si="0"/>
        <v>40.374963052695335</v>
      </c>
    </row>
    <row r="4" spans="1:6" x14ac:dyDescent="0.25">
      <c r="A4" s="10"/>
      <c r="B4" t="s">
        <v>6</v>
      </c>
      <c r="C4">
        <v>62.38</v>
      </c>
      <c r="D4">
        <v>41.6</v>
      </c>
      <c r="E4">
        <v>21.08</v>
      </c>
      <c r="F4" s="3">
        <f>HARMEAN(D4:E4)</f>
        <v>27.98111040204212</v>
      </c>
    </row>
    <row r="5" spans="1:6" x14ac:dyDescent="0.25">
      <c r="A5" s="10"/>
      <c r="B5" t="s">
        <v>5</v>
      </c>
      <c r="C5">
        <v>69.900000000000006</v>
      </c>
      <c r="D5">
        <v>40.520000000000003</v>
      </c>
      <c r="E5">
        <v>30.96</v>
      </c>
      <c r="F5" s="3">
        <f>HARMEAN(D5:E5)</f>
        <v>35.10070509233352</v>
      </c>
    </row>
    <row r="6" spans="1:6" x14ac:dyDescent="0.25">
      <c r="A6" s="10" t="s">
        <v>16</v>
      </c>
      <c r="B6" t="s">
        <v>0</v>
      </c>
      <c r="C6">
        <v>66.84</v>
      </c>
      <c r="D6">
        <v>46.06</v>
      </c>
      <c r="E6">
        <v>43.72</v>
      </c>
      <c r="F6" s="3">
        <f t="shared" ref="F6:F9" si="1">HARMEAN(D6:E6)</f>
        <v>44.859505457785694</v>
      </c>
    </row>
    <row r="7" spans="1:6" x14ac:dyDescent="0.25">
      <c r="A7" s="10"/>
      <c r="B7" t="s">
        <v>7</v>
      </c>
      <c r="C7">
        <v>77.180000000000007</v>
      </c>
      <c r="D7">
        <v>54.84</v>
      </c>
      <c r="E7">
        <v>45.81</v>
      </c>
      <c r="F7" s="3">
        <f t="shared" si="1"/>
        <v>49.919928464977644</v>
      </c>
    </row>
    <row r="8" spans="1:6" x14ac:dyDescent="0.25">
      <c r="A8" s="10"/>
      <c r="B8" t="s">
        <v>6</v>
      </c>
      <c r="C8">
        <v>58.46</v>
      </c>
      <c r="D8">
        <v>40.98</v>
      </c>
      <c r="E8">
        <v>16.829999999999998</v>
      </c>
      <c r="F8" s="3">
        <f t="shared" si="1"/>
        <v>23.860695381421898</v>
      </c>
    </row>
    <row r="9" spans="1:6" x14ac:dyDescent="0.25">
      <c r="A9" s="10"/>
      <c r="B9" t="s">
        <v>5</v>
      </c>
      <c r="C9">
        <v>79.08</v>
      </c>
      <c r="D9">
        <v>58.55</v>
      </c>
      <c r="E9">
        <v>50.48</v>
      </c>
      <c r="F9" s="3">
        <f t="shared" si="1"/>
        <v>54.216344125470052</v>
      </c>
    </row>
    <row r="10" spans="1:6" x14ac:dyDescent="0.25">
      <c r="A10" s="10" t="s">
        <v>22</v>
      </c>
      <c r="B10" t="s">
        <v>0</v>
      </c>
      <c r="C10">
        <v>67.010000000000005</v>
      </c>
      <c r="D10">
        <v>46.39</v>
      </c>
      <c r="E10">
        <v>44.9</v>
      </c>
      <c r="F10" s="3">
        <f t="shared" ref="F10:F33" si="2">HARMEAN(D10:E10)</f>
        <v>45.632840398729321</v>
      </c>
    </row>
    <row r="11" spans="1:6" x14ac:dyDescent="0.25">
      <c r="A11" s="10"/>
      <c r="B11" t="s">
        <v>7</v>
      </c>
      <c r="C11">
        <v>70.11</v>
      </c>
      <c r="D11">
        <v>48.13</v>
      </c>
      <c r="E11">
        <v>35.82</v>
      </c>
      <c r="F11" s="3">
        <f t="shared" si="2"/>
        <v>41.072462179868971</v>
      </c>
    </row>
    <row r="12" spans="1:6" x14ac:dyDescent="0.25">
      <c r="A12" s="10"/>
      <c r="B12" t="s">
        <v>6</v>
      </c>
      <c r="C12">
        <v>58.17</v>
      </c>
      <c r="D12">
        <v>41.4</v>
      </c>
      <c r="E12">
        <v>16.5</v>
      </c>
      <c r="F12" s="3">
        <f t="shared" si="2"/>
        <v>23.595854922279795</v>
      </c>
    </row>
    <row r="13" spans="1:6" x14ac:dyDescent="0.25">
      <c r="A13" s="10"/>
      <c r="B13" t="s">
        <v>5</v>
      </c>
      <c r="C13">
        <v>80.239999999999995</v>
      </c>
      <c r="D13">
        <v>57.89</v>
      </c>
      <c r="E13">
        <v>52.92</v>
      </c>
      <c r="F13" s="3">
        <f t="shared" si="2"/>
        <v>55.293543903979788</v>
      </c>
    </row>
    <row r="14" spans="1:6" x14ac:dyDescent="0.25">
      <c r="A14" s="10" t="s">
        <v>17</v>
      </c>
      <c r="B14" t="s">
        <v>0</v>
      </c>
      <c r="C14">
        <v>66.989999999999995</v>
      </c>
      <c r="D14">
        <v>46.58</v>
      </c>
      <c r="E14">
        <v>46.71</v>
      </c>
      <c r="F14" s="3">
        <f t="shared" si="2"/>
        <v>46.644909422231756</v>
      </c>
    </row>
    <row r="15" spans="1:6" x14ac:dyDescent="0.25">
      <c r="A15" s="10"/>
      <c r="B15" t="s">
        <v>7</v>
      </c>
      <c r="C15">
        <v>70.239999999999995</v>
      </c>
      <c r="D15">
        <v>48.52</v>
      </c>
      <c r="E15">
        <v>36.9</v>
      </c>
      <c r="F15" s="3">
        <f t="shared" si="2"/>
        <v>41.919644111449308</v>
      </c>
    </row>
    <row r="16" spans="1:6" x14ac:dyDescent="0.25">
      <c r="A16" s="10"/>
      <c r="B16" t="s">
        <v>6</v>
      </c>
      <c r="C16">
        <v>58.72</v>
      </c>
      <c r="D16">
        <v>41.9</v>
      </c>
      <c r="E16">
        <v>17.010000000000002</v>
      </c>
      <c r="F16" s="3">
        <f t="shared" si="2"/>
        <v>24.196876591410629</v>
      </c>
    </row>
    <row r="17" spans="1:6" x14ac:dyDescent="0.25">
      <c r="A17" s="10"/>
      <c r="B17" t="s">
        <v>5</v>
      </c>
      <c r="C17">
        <v>79.72</v>
      </c>
      <c r="D17">
        <v>57.41</v>
      </c>
      <c r="E17">
        <v>53.18</v>
      </c>
      <c r="F17" s="3">
        <f t="shared" si="2"/>
        <v>55.214102540916905</v>
      </c>
    </row>
    <row r="18" spans="1:6" x14ac:dyDescent="0.25">
      <c r="A18" s="10" t="s">
        <v>18</v>
      </c>
      <c r="B18" t="s">
        <v>0</v>
      </c>
      <c r="C18">
        <v>19.91</v>
      </c>
      <c r="D18">
        <v>8.82</v>
      </c>
      <c r="E18">
        <v>9.16</v>
      </c>
      <c r="F18" s="3">
        <f t="shared" si="2"/>
        <v>8.98678531701891</v>
      </c>
    </row>
    <row r="19" spans="1:6" x14ac:dyDescent="0.25">
      <c r="A19" s="10"/>
      <c r="B19" t="s">
        <v>7</v>
      </c>
      <c r="C19">
        <v>50.23</v>
      </c>
      <c r="D19">
        <v>21.31</v>
      </c>
      <c r="E19">
        <v>11.97</v>
      </c>
      <c r="F19" s="3">
        <f t="shared" si="2"/>
        <v>15.329368990384616</v>
      </c>
    </row>
    <row r="20" spans="1:6" x14ac:dyDescent="0.25">
      <c r="A20" s="10"/>
      <c r="B20" t="s">
        <v>6</v>
      </c>
      <c r="C20">
        <v>48.85</v>
      </c>
      <c r="D20">
        <v>15.59</v>
      </c>
      <c r="E20">
        <v>6.13</v>
      </c>
      <c r="F20" s="3">
        <f t="shared" si="2"/>
        <v>8.7998802946592996</v>
      </c>
    </row>
    <row r="21" spans="1:6" x14ac:dyDescent="0.25">
      <c r="A21" s="10"/>
      <c r="B21" t="s">
        <v>5</v>
      </c>
      <c r="C21">
        <v>47.51</v>
      </c>
      <c r="D21">
        <v>5.56</v>
      </c>
      <c r="E21">
        <v>4.0999999999999996</v>
      </c>
      <c r="F21" s="3">
        <f t="shared" si="2"/>
        <v>4.719668737060041</v>
      </c>
    </row>
    <row r="22" spans="1:6" x14ac:dyDescent="0.25">
      <c r="A22" s="10" t="s">
        <v>19</v>
      </c>
      <c r="B22" t="s">
        <v>0</v>
      </c>
      <c r="C22">
        <v>2.5299999999999998</v>
      </c>
      <c r="D22">
        <v>7.77</v>
      </c>
      <c r="E22">
        <v>8.4600000000000009</v>
      </c>
      <c r="F22" s="3">
        <f t="shared" si="2"/>
        <v>8.1003327171903887</v>
      </c>
    </row>
    <row r="23" spans="1:6" x14ac:dyDescent="0.25">
      <c r="A23" s="10"/>
      <c r="B23" t="s">
        <v>7</v>
      </c>
      <c r="C23">
        <v>48.25</v>
      </c>
      <c r="D23">
        <v>15.64</v>
      </c>
      <c r="E23">
        <v>8.1300000000000008</v>
      </c>
      <c r="F23" s="3">
        <f t="shared" si="2"/>
        <v>10.698628523348759</v>
      </c>
    </row>
    <row r="24" spans="1:6" x14ac:dyDescent="0.25">
      <c r="A24" s="10"/>
      <c r="B24" t="s">
        <v>6</v>
      </c>
      <c r="C24">
        <v>48.71</v>
      </c>
      <c r="D24">
        <v>16.32</v>
      </c>
      <c r="E24">
        <v>7.18</v>
      </c>
      <c r="F24" s="3">
        <f t="shared" si="2"/>
        <v>9.9725617021276598</v>
      </c>
    </row>
    <row r="25" spans="1:6" x14ac:dyDescent="0.25">
      <c r="A25" s="10"/>
      <c r="B25" t="s">
        <v>5</v>
      </c>
      <c r="C25">
        <v>48.23</v>
      </c>
      <c r="D25">
        <v>13.98</v>
      </c>
      <c r="E25">
        <v>6.03</v>
      </c>
      <c r="F25" s="3">
        <f t="shared" si="2"/>
        <v>8.4257271364317852</v>
      </c>
    </row>
    <row r="26" spans="1:6" x14ac:dyDescent="0.25">
      <c r="A26" s="10" t="s">
        <v>23</v>
      </c>
      <c r="B26" t="s">
        <v>0</v>
      </c>
      <c r="C26">
        <v>2.19</v>
      </c>
      <c r="D26">
        <v>7.86</v>
      </c>
      <c r="E26">
        <v>6.67</v>
      </c>
      <c r="F26" s="3">
        <f t="shared" si="2"/>
        <v>7.2162697866483141</v>
      </c>
    </row>
    <row r="27" spans="1:6" x14ac:dyDescent="0.25">
      <c r="A27" s="10"/>
      <c r="B27" t="s">
        <v>7</v>
      </c>
      <c r="C27">
        <v>47.85</v>
      </c>
      <c r="D27">
        <v>14.33</v>
      </c>
      <c r="E27">
        <v>7.9</v>
      </c>
      <c r="F27" s="3">
        <f t="shared" si="2"/>
        <v>10.18506522717049</v>
      </c>
    </row>
    <row r="28" spans="1:6" x14ac:dyDescent="0.25">
      <c r="A28" s="10"/>
      <c r="B28" t="s">
        <v>6</v>
      </c>
      <c r="C28">
        <v>48.78</v>
      </c>
      <c r="D28">
        <v>13.82</v>
      </c>
      <c r="E28">
        <v>6.61</v>
      </c>
      <c r="F28" s="3">
        <f t="shared" si="2"/>
        <v>8.9427508565834568</v>
      </c>
    </row>
    <row r="29" spans="1:6" x14ac:dyDescent="0.25">
      <c r="A29" s="10"/>
      <c r="B29" t="s">
        <v>5</v>
      </c>
      <c r="C29">
        <v>48.62</v>
      </c>
      <c r="D29">
        <v>17.77</v>
      </c>
      <c r="E29">
        <v>6.47</v>
      </c>
      <c r="F29" s="3">
        <f t="shared" si="2"/>
        <v>9.4861303630363043</v>
      </c>
    </row>
    <row r="30" spans="1:6" x14ac:dyDescent="0.25">
      <c r="A30" s="10" t="s">
        <v>20</v>
      </c>
      <c r="B30" t="s">
        <v>0</v>
      </c>
      <c r="C30">
        <v>2.09</v>
      </c>
      <c r="D30">
        <v>6</v>
      </c>
      <c r="E30">
        <v>7.94</v>
      </c>
      <c r="F30" s="3">
        <f t="shared" si="2"/>
        <v>6.8350071736011477</v>
      </c>
    </row>
    <row r="31" spans="1:6" x14ac:dyDescent="0.25">
      <c r="A31" s="10"/>
      <c r="B31" t="s">
        <v>7</v>
      </c>
      <c r="C31">
        <v>47.32</v>
      </c>
      <c r="D31">
        <v>16.170000000000002</v>
      </c>
      <c r="E31">
        <v>7.59</v>
      </c>
      <c r="F31" s="3">
        <f t="shared" si="2"/>
        <v>10.330833333333333</v>
      </c>
    </row>
    <row r="32" spans="1:6" x14ac:dyDescent="0.25">
      <c r="A32" s="10"/>
      <c r="B32" t="s">
        <v>6</v>
      </c>
      <c r="C32">
        <v>48.31</v>
      </c>
      <c r="D32">
        <v>14.7</v>
      </c>
      <c r="E32">
        <v>6.8</v>
      </c>
      <c r="F32" s="3">
        <f t="shared" si="2"/>
        <v>9.2986046511627904</v>
      </c>
    </row>
    <row r="33" spans="1:6" x14ac:dyDescent="0.25">
      <c r="A33" s="10"/>
      <c r="B33" t="s">
        <v>5</v>
      </c>
      <c r="C33">
        <v>48.46</v>
      </c>
      <c r="D33">
        <v>17.32</v>
      </c>
      <c r="E33">
        <v>6.18</v>
      </c>
      <c r="F33" s="3">
        <f t="shared" si="2"/>
        <v>9.1095829787234042</v>
      </c>
    </row>
    <row r="35" spans="1:6" x14ac:dyDescent="0.25">
      <c r="A35" t="s">
        <v>21</v>
      </c>
      <c r="C35" t="s">
        <v>13</v>
      </c>
      <c r="D35" t="s">
        <v>2</v>
      </c>
      <c r="E35" t="s">
        <v>3</v>
      </c>
      <c r="F35" s="3" t="s">
        <v>4</v>
      </c>
    </row>
    <row r="36" spans="1:6" x14ac:dyDescent="0.25">
      <c r="A36" s="10" t="s">
        <v>14</v>
      </c>
      <c r="B36" t="s">
        <v>0</v>
      </c>
      <c r="C36">
        <v>63.85</v>
      </c>
      <c r="D36">
        <v>33.5</v>
      </c>
      <c r="E36">
        <v>34.26</v>
      </c>
      <c r="F36" s="3">
        <f>HARMEAN(D36:E36)</f>
        <v>33.875737898465168</v>
      </c>
    </row>
    <row r="37" spans="1:6" x14ac:dyDescent="0.25">
      <c r="A37" s="10"/>
      <c r="B37" t="s">
        <v>7</v>
      </c>
      <c r="C37">
        <v>75.459999999999994</v>
      </c>
      <c r="D37">
        <v>51.92</v>
      </c>
      <c r="E37">
        <v>43.43</v>
      </c>
      <c r="F37" s="3">
        <f>HARMEAN(D37:E37)</f>
        <v>47.297023597273203</v>
      </c>
    </row>
    <row r="38" spans="1:6" x14ac:dyDescent="0.25">
      <c r="A38" s="10"/>
      <c r="B38" t="s">
        <v>6</v>
      </c>
      <c r="C38">
        <v>62.47</v>
      </c>
      <c r="D38">
        <v>41.42</v>
      </c>
      <c r="E38">
        <v>21.48</v>
      </c>
      <c r="F38" s="3">
        <f t="shared" ref="F38:F67" si="3">HARMEAN(D38:E38)</f>
        <v>28.289399046104929</v>
      </c>
    </row>
    <row r="39" spans="1:6" x14ac:dyDescent="0.25">
      <c r="A39" s="10"/>
      <c r="B39" t="s">
        <v>5</v>
      </c>
      <c r="C39">
        <v>66.47</v>
      </c>
      <c r="D39">
        <v>35.299999999999997</v>
      </c>
      <c r="E39">
        <v>25.2</v>
      </c>
      <c r="F39" s="3">
        <f t="shared" si="3"/>
        <v>29.406942148760333</v>
      </c>
    </row>
    <row r="40" spans="1:6" x14ac:dyDescent="0.25">
      <c r="A40" s="10" t="s">
        <v>16</v>
      </c>
      <c r="B40" t="s">
        <v>0</v>
      </c>
      <c r="C40">
        <v>64.83</v>
      </c>
      <c r="D40">
        <v>36.92</v>
      </c>
      <c r="E40">
        <v>40.270000000000003</v>
      </c>
      <c r="F40" s="3">
        <f t="shared" si="3"/>
        <v>38.522305998186297</v>
      </c>
    </row>
    <row r="41" spans="1:6" x14ac:dyDescent="0.25">
      <c r="A41" s="10"/>
      <c r="B41" t="s">
        <v>7</v>
      </c>
      <c r="C41">
        <v>76.39</v>
      </c>
      <c r="D41">
        <v>53.2</v>
      </c>
      <c r="E41">
        <v>45.26</v>
      </c>
      <c r="F41" s="3">
        <f t="shared" si="3"/>
        <v>48.909851716433074</v>
      </c>
    </row>
    <row r="42" spans="1:6" x14ac:dyDescent="0.25">
      <c r="A42" s="10"/>
      <c r="B42" t="s">
        <v>6</v>
      </c>
      <c r="C42">
        <v>63.8</v>
      </c>
      <c r="D42">
        <v>43.57</v>
      </c>
      <c r="E42">
        <v>22.86</v>
      </c>
      <c r="F42" s="3">
        <f t="shared" si="3"/>
        <v>29.986758994430225</v>
      </c>
    </row>
    <row r="43" spans="1:6" x14ac:dyDescent="0.25">
      <c r="A43" s="10"/>
      <c r="B43" t="s">
        <v>5</v>
      </c>
      <c r="C43">
        <v>75.42</v>
      </c>
      <c r="D43">
        <v>53.75</v>
      </c>
      <c r="E43">
        <v>44.16</v>
      </c>
      <c r="F43" s="3">
        <f t="shared" si="3"/>
        <v>48.485343682974154</v>
      </c>
    </row>
    <row r="44" spans="1:6" x14ac:dyDescent="0.25">
      <c r="A44" s="10" t="s">
        <v>22</v>
      </c>
      <c r="B44" t="s">
        <v>0</v>
      </c>
      <c r="C44">
        <v>63.83</v>
      </c>
      <c r="D44">
        <v>36.47</v>
      </c>
      <c r="E44">
        <v>40.96</v>
      </c>
      <c r="F44" s="3">
        <f t="shared" si="3"/>
        <v>38.584817254294201</v>
      </c>
    </row>
    <row r="45" spans="1:6" x14ac:dyDescent="0.25">
      <c r="A45" s="10"/>
      <c r="B45" t="s">
        <v>7</v>
      </c>
      <c r="C45">
        <v>76.38</v>
      </c>
      <c r="D45">
        <v>52.23</v>
      </c>
      <c r="E45">
        <v>44.58</v>
      </c>
      <c r="F45" s="3">
        <f t="shared" si="3"/>
        <v>48.102745584133871</v>
      </c>
    </row>
    <row r="46" spans="1:6" x14ac:dyDescent="0.25">
      <c r="A46" s="10"/>
      <c r="B46" t="s">
        <v>6</v>
      </c>
      <c r="C46">
        <v>63.83</v>
      </c>
      <c r="D46">
        <v>42.75</v>
      </c>
      <c r="E46">
        <v>22.11</v>
      </c>
      <c r="F46" s="3">
        <f t="shared" si="3"/>
        <v>29.145929694727105</v>
      </c>
    </row>
    <row r="47" spans="1:6" x14ac:dyDescent="0.25">
      <c r="A47" s="10"/>
      <c r="B47" t="s">
        <v>5</v>
      </c>
      <c r="C47">
        <v>76.72</v>
      </c>
      <c r="D47">
        <v>53.58</v>
      </c>
      <c r="E47">
        <v>47.08</v>
      </c>
      <c r="F47" s="3">
        <f t="shared" si="3"/>
        <v>50.120135108285318</v>
      </c>
    </row>
    <row r="48" spans="1:6" x14ac:dyDescent="0.25">
      <c r="A48" s="10" t="s">
        <v>17</v>
      </c>
      <c r="B48" t="s">
        <v>0</v>
      </c>
      <c r="C48">
        <v>63.12</v>
      </c>
      <c r="D48">
        <v>34.799999999999997</v>
      </c>
      <c r="E48">
        <v>39.729999999999997</v>
      </c>
      <c r="F48" s="3">
        <f>HARMEAN(D48:E48)</f>
        <v>37.101945525291825</v>
      </c>
    </row>
    <row r="49" spans="1:6" x14ac:dyDescent="0.25">
      <c r="A49" s="10"/>
      <c r="B49" t="s">
        <v>7</v>
      </c>
      <c r="C49">
        <v>75.75</v>
      </c>
      <c r="D49">
        <v>51.05</v>
      </c>
      <c r="E49">
        <v>43.8</v>
      </c>
      <c r="F49" s="3">
        <f>HARMEAN(D49:E49)</f>
        <v>47.147917764891929</v>
      </c>
    </row>
    <row r="50" spans="1:6" x14ac:dyDescent="0.25">
      <c r="A50" s="10"/>
      <c r="B50" t="s">
        <v>6</v>
      </c>
      <c r="C50">
        <v>63.83</v>
      </c>
      <c r="D50">
        <v>43.32</v>
      </c>
      <c r="E50">
        <v>22.73</v>
      </c>
      <c r="F50" s="3">
        <f>HARMEAN(D50:E50)</f>
        <v>29.815703255109767</v>
      </c>
    </row>
    <row r="51" spans="1:6" x14ac:dyDescent="0.25">
      <c r="A51" s="10"/>
      <c r="B51" t="s">
        <v>5</v>
      </c>
      <c r="C51">
        <v>76.569999999999993</v>
      </c>
      <c r="D51">
        <v>52.1</v>
      </c>
      <c r="E51">
        <v>47.07</v>
      </c>
      <c r="F51" s="3">
        <f>HARMEAN(D51:E51)</f>
        <v>49.45743672481597</v>
      </c>
    </row>
    <row r="52" spans="1:6" x14ac:dyDescent="0.25">
      <c r="A52" s="10" t="s">
        <v>18</v>
      </c>
      <c r="B52" t="s">
        <v>0</v>
      </c>
      <c r="C52">
        <v>15.46</v>
      </c>
      <c r="D52">
        <v>4.83</v>
      </c>
      <c r="E52">
        <v>5.34</v>
      </c>
      <c r="F52" s="3">
        <f t="shared" si="3"/>
        <v>5.0722123893805309</v>
      </c>
    </row>
    <row r="53" spans="1:6" x14ac:dyDescent="0.25">
      <c r="A53" s="10"/>
      <c r="B53" t="s">
        <v>7</v>
      </c>
      <c r="C53">
        <v>50.9</v>
      </c>
      <c r="D53">
        <v>12.91</v>
      </c>
      <c r="E53">
        <v>8.93</v>
      </c>
      <c r="F53" s="3">
        <f t="shared" si="3"/>
        <v>10.55735347985348</v>
      </c>
    </row>
    <row r="54" spans="1:6" x14ac:dyDescent="0.25">
      <c r="A54" s="10"/>
      <c r="B54" t="s">
        <v>6</v>
      </c>
      <c r="C54">
        <v>49.12</v>
      </c>
      <c r="D54">
        <v>7.75</v>
      </c>
      <c r="E54">
        <v>5.01</v>
      </c>
      <c r="F54" s="3">
        <f t="shared" si="3"/>
        <v>6.0858150470219439</v>
      </c>
    </row>
    <row r="55" spans="1:6" x14ac:dyDescent="0.25">
      <c r="A55" s="10"/>
      <c r="B55" t="s">
        <v>5</v>
      </c>
      <c r="C55">
        <v>47.84</v>
      </c>
      <c r="D55">
        <v>2.5099999999999998</v>
      </c>
      <c r="E55">
        <v>2.75</v>
      </c>
      <c r="F55" s="3">
        <f t="shared" si="3"/>
        <v>2.6245247148288975</v>
      </c>
    </row>
    <row r="56" spans="1:6" x14ac:dyDescent="0.25">
      <c r="A56" s="10" t="s">
        <v>19</v>
      </c>
      <c r="B56" t="s">
        <v>0</v>
      </c>
      <c r="C56">
        <v>7.81</v>
      </c>
      <c r="D56">
        <v>5.56</v>
      </c>
      <c r="E56">
        <v>3.96</v>
      </c>
      <c r="F56" s="3">
        <f t="shared" si="3"/>
        <v>4.6255462184873943</v>
      </c>
    </row>
    <row r="57" spans="1:6" x14ac:dyDescent="0.25">
      <c r="A57" s="10"/>
      <c r="B57" t="s">
        <v>7</v>
      </c>
      <c r="C57">
        <v>50.77</v>
      </c>
      <c r="D57">
        <v>12.99</v>
      </c>
      <c r="E57">
        <v>8.84</v>
      </c>
      <c r="F57" s="3">
        <f t="shared" si="3"/>
        <v>10.520531378836463</v>
      </c>
    </row>
    <row r="58" spans="1:6" x14ac:dyDescent="0.25">
      <c r="A58" s="10"/>
      <c r="B58" t="s">
        <v>6</v>
      </c>
      <c r="C58">
        <v>49.47</v>
      </c>
      <c r="D58">
        <v>8.98</v>
      </c>
      <c r="E58">
        <v>5.45</v>
      </c>
      <c r="F58" s="3">
        <f t="shared" si="3"/>
        <v>6.7832293832293837</v>
      </c>
    </row>
    <row r="59" spans="1:6" x14ac:dyDescent="0.25">
      <c r="A59" s="10"/>
      <c r="B59" t="s">
        <v>5</v>
      </c>
      <c r="C59">
        <v>48.23</v>
      </c>
      <c r="D59">
        <v>4.04</v>
      </c>
      <c r="E59">
        <v>3.01</v>
      </c>
      <c r="F59" s="3">
        <f t="shared" si="3"/>
        <v>3.4497588652482274</v>
      </c>
    </row>
    <row r="60" spans="1:6" x14ac:dyDescent="0.25">
      <c r="A60" s="10" t="s">
        <v>23</v>
      </c>
      <c r="B60" t="s">
        <v>0</v>
      </c>
      <c r="C60">
        <v>7.24</v>
      </c>
      <c r="D60">
        <v>5.87</v>
      </c>
      <c r="E60">
        <v>3.58</v>
      </c>
      <c r="F60" s="3">
        <f t="shared" si="3"/>
        <v>4.4475343915343917</v>
      </c>
    </row>
    <row r="61" spans="1:6" x14ac:dyDescent="0.25">
      <c r="A61" s="10"/>
      <c r="B61" t="s">
        <v>7</v>
      </c>
      <c r="C61">
        <v>49.73</v>
      </c>
      <c r="D61">
        <v>11.32</v>
      </c>
      <c r="E61">
        <v>7.77</v>
      </c>
      <c r="F61" s="3">
        <f t="shared" si="3"/>
        <v>9.2149188056574118</v>
      </c>
    </row>
    <row r="62" spans="1:6" x14ac:dyDescent="0.25">
      <c r="A62" s="10"/>
      <c r="B62" t="s">
        <v>6</v>
      </c>
      <c r="C62">
        <v>49.5</v>
      </c>
      <c r="D62">
        <v>7.55</v>
      </c>
      <c r="E62">
        <v>5.15</v>
      </c>
      <c r="F62" s="3">
        <f t="shared" si="3"/>
        <v>6.1232283464566919</v>
      </c>
    </row>
    <row r="63" spans="1:6" x14ac:dyDescent="0.25">
      <c r="A63" s="10"/>
      <c r="B63" t="s">
        <v>5</v>
      </c>
      <c r="C63">
        <v>48.73</v>
      </c>
      <c r="D63">
        <v>4.07</v>
      </c>
      <c r="E63">
        <v>3.47</v>
      </c>
      <c r="F63" s="3">
        <f t="shared" si="3"/>
        <v>3.7461273209549071</v>
      </c>
    </row>
    <row r="64" spans="1:6" x14ac:dyDescent="0.25">
      <c r="A64" s="10" t="s">
        <v>20</v>
      </c>
      <c r="B64" t="s">
        <v>0</v>
      </c>
      <c r="C64">
        <v>6.3</v>
      </c>
      <c r="D64">
        <v>5.54</v>
      </c>
      <c r="E64">
        <v>3.07</v>
      </c>
      <c r="F64" s="3">
        <f t="shared" si="3"/>
        <v>3.9507084785133562</v>
      </c>
    </row>
    <row r="65" spans="1:6" x14ac:dyDescent="0.25">
      <c r="A65" s="10"/>
      <c r="B65" t="s">
        <v>7</v>
      </c>
      <c r="C65">
        <v>48.99</v>
      </c>
      <c r="D65">
        <v>10.09</v>
      </c>
      <c r="E65">
        <v>7.06</v>
      </c>
      <c r="F65" s="3">
        <f t="shared" si="3"/>
        <v>8.3073352769679296</v>
      </c>
    </row>
    <row r="66" spans="1:6" x14ac:dyDescent="0.25">
      <c r="A66" s="10"/>
      <c r="B66" t="s">
        <v>6</v>
      </c>
      <c r="C66">
        <v>49.01</v>
      </c>
      <c r="D66">
        <v>6.36</v>
      </c>
      <c r="E66">
        <v>4.92</v>
      </c>
      <c r="F66" s="3">
        <f t="shared" si="3"/>
        <v>5.5480851063829792</v>
      </c>
    </row>
    <row r="67" spans="1:6" x14ac:dyDescent="0.25">
      <c r="A67" s="10"/>
      <c r="B67" t="s">
        <v>5</v>
      </c>
      <c r="C67">
        <v>48.96</v>
      </c>
      <c r="D67">
        <v>4.5599999999999996</v>
      </c>
      <c r="E67">
        <v>3.73</v>
      </c>
      <c r="F67" s="3">
        <f t="shared" si="3"/>
        <v>4.1034499396863691</v>
      </c>
    </row>
  </sheetData>
  <mergeCells count="16">
    <mergeCell ref="A52:A55"/>
    <mergeCell ref="A56:A59"/>
    <mergeCell ref="A60:A63"/>
    <mergeCell ref="A64:A67"/>
    <mergeCell ref="A26:A29"/>
    <mergeCell ref="A30:A33"/>
    <mergeCell ref="A36:A39"/>
    <mergeCell ref="A40:A43"/>
    <mergeCell ref="A44:A47"/>
    <mergeCell ref="A48:A51"/>
    <mergeCell ref="A22:A25"/>
    <mergeCell ref="A2:A5"/>
    <mergeCell ref="A6:A9"/>
    <mergeCell ref="A10:A13"/>
    <mergeCell ref="A14:A17"/>
    <mergeCell ref="A18:A21"/>
  </mergeCells>
  <conditionalFormatting sqref="F1:F1048576">
    <cfRule type="top10" dxfId="18" priority="3" rank="1"/>
  </conditionalFormatting>
  <conditionalFormatting sqref="H58">
    <cfRule type="top10" dxfId="17" priority="1" rank="1"/>
  </conditionalFormatting>
  <conditionalFormatting sqref="C71:C1048576 C67:C69 C35:C64 C1:C33">
    <cfRule type="top10" dxfId="16" priority="6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Ruler="0" workbookViewId="0">
      <selection activeCell="G14" sqref="G14"/>
    </sheetView>
  </sheetViews>
  <sheetFormatPr defaultColWidth="11" defaultRowHeight="15.75" x14ac:dyDescent="0.25"/>
  <sheetData>
    <row r="1" spans="1:6" x14ac:dyDescent="0.25">
      <c r="A1" t="s">
        <v>15</v>
      </c>
      <c r="C1" t="s">
        <v>13</v>
      </c>
      <c r="D1" t="s">
        <v>2</v>
      </c>
      <c r="E1" t="s">
        <v>3</v>
      </c>
      <c r="F1" s="3" t="s">
        <v>4</v>
      </c>
    </row>
    <row r="2" spans="1:6" x14ac:dyDescent="0.25">
      <c r="A2" s="10" t="s">
        <v>14</v>
      </c>
      <c r="B2" t="s">
        <v>0</v>
      </c>
      <c r="C2">
        <v>63.62</v>
      </c>
      <c r="D2">
        <v>26.29</v>
      </c>
      <c r="E2">
        <v>25.6</v>
      </c>
      <c r="F2">
        <f>HARMEAN(D2:E2)</f>
        <v>25.940412410869143</v>
      </c>
    </row>
    <row r="3" spans="1:6" x14ac:dyDescent="0.25">
      <c r="A3" s="10"/>
      <c r="B3" t="s">
        <v>7</v>
      </c>
      <c r="C3">
        <v>68.91</v>
      </c>
      <c r="D3">
        <v>25.32</v>
      </c>
      <c r="E3">
        <v>20.13</v>
      </c>
      <c r="F3">
        <f>HARMEAN(D3:E3)</f>
        <v>22.428673267326733</v>
      </c>
    </row>
    <row r="4" spans="1:6" x14ac:dyDescent="0.25">
      <c r="A4" s="10"/>
      <c r="B4" t="s">
        <v>6</v>
      </c>
      <c r="C4">
        <v>68.540000000000006</v>
      </c>
      <c r="D4">
        <v>31.44</v>
      </c>
      <c r="E4">
        <v>25.05</v>
      </c>
      <c r="F4">
        <f>HARMEAN(D4:E4)</f>
        <v>27.883590015932022</v>
      </c>
    </row>
    <row r="5" spans="1:6" x14ac:dyDescent="0.25">
      <c r="A5" s="10"/>
      <c r="B5" t="s">
        <v>5</v>
      </c>
    </row>
    <row r="6" spans="1:6" x14ac:dyDescent="0.25">
      <c r="A6" s="10" t="s">
        <v>16</v>
      </c>
      <c r="B6" t="s">
        <v>0</v>
      </c>
      <c r="C6">
        <v>66.180000000000007</v>
      </c>
      <c r="D6">
        <v>33.85</v>
      </c>
      <c r="E6">
        <v>32.53</v>
      </c>
      <c r="F6">
        <f t="shared" ref="F6:F33" si="0">HARMEAN(D6:E6)</f>
        <v>33.176875564929198</v>
      </c>
    </row>
    <row r="7" spans="1:6" x14ac:dyDescent="0.25">
      <c r="A7" s="10"/>
      <c r="B7" t="s">
        <v>7</v>
      </c>
      <c r="C7">
        <v>79.069999999999993</v>
      </c>
      <c r="D7">
        <v>42.52</v>
      </c>
      <c r="E7">
        <v>38.93</v>
      </c>
      <c r="F7">
        <f>HARMEAN(D7:E7)</f>
        <v>40.645883364027007</v>
      </c>
    </row>
    <row r="8" spans="1:6" x14ac:dyDescent="0.25">
      <c r="A8" s="10"/>
      <c r="B8" t="s">
        <v>6</v>
      </c>
      <c r="C8">
        <v>68.94</v>
      </c>
      <c r="D8">
        <v>31.33</v>
      </c>
      <c r="E8">
        <v>25.24</v>
      </c>
      <c r="F8">
        <f>HARMEAN(D8:E8)</f>
        <v>27.957192858405513</v>
      </c>
    </row>
    <row r="9" spans="1:6" x14ac:dyDescent="0.25">
      <c r="A9" s="10"/>
      <c r="B9" t="s">
        <v>5</v>
      </c>
    </row>
    <row r="10" spans="1:6" x14ac:dyDescent="0.25">
      <c r="A10" s="10" t="s">
        <v>22</v>
      </c>
      <c r="B10" t="s">
        <v>0</v>
      </c>
      <c r="C10">
        <v>65.59</v>
      </c>
      <c r="D10">
        <v>34.729999999999997</v>
      </c>
      <c r="E10">
        <v>33.57</v>
      </c>
      <c r="F10">
        <f t="shared" si="0"/>
        <v>34.140149341142013</v>
      </c>
    </row>
    <row r="11" spans="1:6" x14ac:dyDescent="0.25">
      <c r="A11" s="10"/>
      <c r="B11" t="s">
        <v>7</v>
      </c>
      <c r="C11">
        <v>79.44</v>
      </c>
      <c r="D11">
        <v>42.96</v>
      </c>
      <c r="E11">
        <v>42</v>
      </c>
      <c r="F11">
        <f t="shared" ref="F11" si="1">HARMEAN(D11:E11)</f>
        <v>42.474576271186436</v>
      </c>
    </row>
    <row r="12" spans="1:6" x14ac:dyDescent="0.25">
      <c r="A12" s="10"/>
      <c r="B12" t="s">
        <v>6</v>
      </c>
      <c r="C12">
        <v>68.819999999999993</v>
      </c>
      <c r="D12">
        <v>31.8</v>
      </c>
      <c r="E12">
        <v>25.69</v>
      </c>
      <c r="F12">
        <f>HARMEAN(D12:E12)</f>
        <v>28.420316576795969</v>
      </c>
    </row>
    <row r="13" spans="1:6" x14ac:dyDescent="0.25">
      <c r="A13" s="10"/>
      <c r="B13" t="s">
        <v>5</v>
      </c>
    </row>
    <row r="14" spans="1:6" x14ac:dyDescent="0.25">
      <c r="A14" s="10" t="s">
        <v>17</v>
      </c>
      <c r="B14" t="s">
        <v>0</v>
      </c>
      <c r="C14">
        <v>65.489999999999995</v>
      </c>
      <c r="D14">
        <v>34.700000000000003</v>
      </c>
      <c r="E14">
        <v>33.869999999999997</v>
      </c>
      <c r="F14">
        <f t="shared" si="0"/>
        <v>34.279976666180545</v>
      </c>
    </row>
    <row r="15" spans="1:6" x14ac:dyDescent="0.25">
      <c r="A15" s="10"/>
      <c r="B15" t="s">
        <v>7</v>
      </c>
      <c r="C15">
        <v>79.239999999999995</v>
      </c>
      <c r="D15">
        <v>42.96</v>
      </c>
      <c r="E15">
        <v>41.89</v>
      </c>
      <c r="F15">
        <f>HARMEAN(D15:E15)</f>
        <v>42.418253388332353</v>
      </c>
    </row>
    <row r="16" spans="1:6" x14ac:dyDescent="0.25">
      <c r="A16" s="10"/>
      <c r="B16" t="s">
        <v>6</v>
      </c>
      <c r="C16">
        <v>68.599999999999994</v>
      </c>
      <c r="D16">
        <v>31.44</v>
      </c>
      <c r="E16">
        <v>25.3</v>
      </c>
      <c r="F16">
        <f>HARMEAN(D16:E16)</f>
        <v>28.03778639407825</v>
      </c>
    </row>
    <row r="17" spans="1:6" x14ac:dyDescent="0.25">
      <c r="A17" s="10"/>
      <c r="B17" t="s">
        <v>5</v>
      </c>
      <c r="F17" t="e">
        <f t="shared" si="0"/>
        <v>#N/A</v>
      </c>
    </row>
    <row r="18" spans="1:6" x14ac:dyDescent="0.25">
      <c r="A18" s="10" t="s">
        <v>18</v>
      </c>
      <c r="B18" t="s">
        <v>0</v>
      </c>
      <c r="C18">
        <v>16.91</v>
      </c>
      <c r="D18">
        <v>5.45</v>
      </c>
      <c r="E18">
        <v>6.31</v>
      </c>
      <c r="F18">
        <f t="shared" si="0"/>
        <v>5.8485544217687071</v>
      </c>
    </row>
    <row r="19" spans="1:6" x14ac:dyDescent="0.25">
      <c r="A19" s="10"/>
      <c r="B19" t="s">
        <v>7</v>
      </c>
      <c r="C19">
        <v>49.93</v>
      </c>
      <c r="D19">
        <v>12.59</v>
      </c>
      <c r="E19">
        <v>7.26</v>
      </c>
      <c r="F19">
        <f>HARMEAN(D19:E19)</f>
        <v>9.2094105793450876</v>
      </c>
    </row>
    <row r="20" spans="1:6" x14ac:dyDescent="0.25">
      <c r="A20" s="10"/>
      <c r="B20" t="s">
        <v>6</v>
      </c>
    </row>
    <row r="21" spans="1:6" x14ac:dyDescent="0.25">
      <c r="A21" s="10"/>
      <c r="B21" t="s">
        <v>5</v>
      </c>
      <c r="F21" t="e">
        <f t="shared" si="0"/>
        <v>#N/A</v>
      </c>
    </row>
    <row r="22" spans="1:6" x14ac:dyDescent="0.25">
      <c r="A22" s="10" t="s">
        <v>19</v>
      </c>
      <c r="B22" t="s">
        <v>0</v>
      </c>
      <c r="F22" t="e">
        <f t="shared" si="0"/>
        <v>#N/A</v>
      </c>
    </row>
    <row r="23" spans="1:6" x14ac:dyDescent="0.25">
      <c r="A23" s="10"/>
      <c r="B23" t="s">
        <v>7</v>
      </c>
      <c r="F23" t="e">
        <f t="shared" si="0"/>
        <v>#N/A</v>
      </c>
    </row>
    <row r="24" spans="1:6" x14ac:dyDescent="0.25">
      <c r="A24" s="10"/>
      <c r="B24" t="s">
        <v>6</v>
      </c>
      <c r="F24" t="e">
        <f t="shared" si="0"/>
        <v>#N/A</v>
      </c>
    </row>
    <row r="25" spans="1:6" x14ac:dyDescent="0.25">
      <c r="A25" s="10"/>
      <c r="B25" t="s">
        <v>5</v>
      </c>
      <c r="F25" t="e">
        <f t="shared" si="0"/>
        <v>#N/A</v>
      </c>
    </row>
    <row r="26" spans="1:6" x14ac:dyDescent="0.25">
      <c r="A26" s="10" t="s">
        <v>23</v>
      </c>
      <c r="B26" t="s">
        <v>0</v>
      </c>
      <c r="F26" t="e">
        <f t="shared" si="0"/>
        <v>#N/A</v>
      </c>
    </row>
    <row r="27" spans="1:6" x14ac:dyDescent="0.25">
      <c r="A27" s="10"/>
      <c r="B27" t="s">
        <v>7</v>
      </c>
      <c r="F27" t="e">
        <f t="shared" si="0"/>
        <v>#N/A</v>
      </c>
    </row>
    <row r="28" spans="1:6" x14ac:dyDescent="0.25">
      <c r="A28" s="10"/>
      <c r="B28" t="s">
        <v>6</v>
      </c>
      <c r="F28" t="e">
        <f t="shared" si="0"/>
        <v>#N/A</v>
      </c>
    </row>
    <row r="29" spans="1:6" x14ac:dyDescent="0.25">
      <c r="A29" s="10"/>
      <c r="B29" t="s">
        <v>5</v>
      </c>
      <c r="F29" t="e">
        <f t="shared" si="0"/>
        <v>#N/A</v>
      </c>
    </row>
    <row r="30" spans="1:6" x14ac:dyDescent="0.25">
      <c r="A30" s="10" t="s">
        <v>20</v>
      </c>
      <c r="B30" t="s">
        <v>0</v>
      </c>
      <c r="F30" t="e">
        <f t="shared" si="0"/>
        <v>#N/A</v>
      </c>
    </row>
    <row r="31" spans="1:6" x14ac:dyDescent="0.25">
      <c r="A31" s="10"/>
      <c r="B31" t="s">
        <v>7</v>
      </c>
      <c r="F31" t="e">
        <f t="shared" si="0"/>
        <v>#N/A</v>
      </c>
    </row>
    <row r="32" spans="1:6" x14ac:dyDescent="0.25">
      <c r="A32" s="10"/>
      <c r="B32" t="s">
        <v>6</v>
      </c>
      <c r="F32" t="e">
        <f t="shared" si="0"/>
        <v>#N/A</v>
      </c>
    </row>
    <row r="33" spans="1:6" x14ac:dyDescent="0.25">
      <c r="A33" s="10"/>
      <c r="B33" t="s">
        <v>5</v>
      </c>
      <c r="F33" t="e">
        <f t="shared" si="0"/>
        <v>#N/A</v>
      </c>
    </row>
    <row r="35" spans="1:6" x14ac:dyDescent="0.25">
      <c r="A35" t="s">
        <v>21</v>
      </c>
      <c r="C35" t="s">
        <v>13</v>
      </c>
      <c r="D35" t="s">
        <v>2</v>
      </c>
      <c r="E35" t="s">
        <v>3</v>
      </c>
      <c r="F35" s="3" t="s">
        <v>4</v>
      </c>
    </row>
    <row r="36" spans="1:6" x14ac:dyDescent="0.25">
      <c r="A36" s="10" t="s">
        <v>14</v>
      </c>
      <c r="B36" t="s">
        <v>0</v>
      </c>
      <c r="C36">
        <v>63.64</v>
      </c>
      <c r="D36">
        <v>26.99</v>
      </c>
      <c r="E36">
        <v>27.06</v>
      </c>
      <c r="F36">
        <f>HARMEAN(D36:E36)</f>
        <v>27.024954671600373</v>
      </c>
    </row>
    <row r="37" spans="1:6" x14ac:dyDescent="0.25">
      <c r="A37" s="10"/>
      <c r="B37" t="s">
        <v>7</v>
      </c>
      <c r="C37">
        <v>74.42</v>
      </c>
      <c r="D37">
        <v>36.840000000000003</v>
      </c>
      <c r="E37">
        <v>32.19</v>
      </c>
      <c r="F37">
        <f t="shared" ref="F37:F42" si="2">HARMEAN(D37:E37)</f>
        <v>34.358383311603653</v>
      </c>
    </row>
    <row r="38" spans="1:6" x14ac:dyDescent="0.25">
      <c r="A38" s="10"/>
      <c r="B38" t="s">
        <v>6</v>
      </c>
      <c r="C38">
        <v>65.56</v>
      </c>
      <c r="D38">
        <v>23.91</v>
      </c>
      <c r="E38">
        <v>16.78</v>
      </c>
      <c r="F38">
        <f t="shared" si="2"/>
        <v>19.720314573605311</v>
      </c>
    </row>
    <row r="39" spans="1:6" x14ac:dyDescent="0.25">
      <c r="A39" s="10"/>
      <c r="B39" t="s">
        <v>5</v>
      </c>
      <c r="F39" t="e">
        <f t="shared" si="2"/>
        <v>#N/A</v>
      </c>
    </row>
    <row r="40" spans="1:6" x14ac:dyDescent="0.25">
      <c r="A40" s="10" t="s">
        <v>16</v>
      </c>
      <c r="B40" t="s">
        <v>0</v>
      </c>
      <c r="C40">
        <v>64.569999999999993</v>
      </c>
      <c r="D40">
        <v>29.38</v>
      </c>
      <c r="E40">
        <v>31.48</v>
      </c>
      <c r="F40">
        <f t="shared" si="2"/>
        <v>30.393769306605321</v>
      </c>
    </row>
    <row r="41" spans="1:6" x14ac:dyDescent="0.25">
      <c r="A41" s="10"/>
      <c r="B41" t="s">
        <v>7</v>
      </c>
      <c r="C41">
        <v>75.42</v>
      </c>
      <c r="D41">
        <v>36.85</v>
      </c>
      <c r="E41">
        <v>32.67</v>
      </c>
      <c r="F41">
        <f t="shared" si="2"/>
        <v>34.634335443037976</v>
      </c>
    </row>
    <row r="42" spans="1:6" x14ac:dyDescent="0.25">
      <c r="A42" s="10"/>
      <c r="B42" t="s">
        <v>6</v>
      </c>
      <c r="C42">
        <v>75.48</v>
      </c>
      <c r="D42">
        <v>39.270000000000003</v>
      </c>
      <c r="E42">
        <v>33.74</v>
      </c>
      <c r="F42">
        <f t="shared" si="2"/>
        <v>36.295570469798655</v>
      </c>
    </row>
    <row r="43" spans="1:6" x14ac:dyDescent="0.25">
      <c r="A43" s="10"/>
      <c r="B43" t="s">
        <v>5</v>
      </c>
    </row>
    <row r="44" spans="1:6" x14ac:dyDescent="0.25">
      <c r="A44" s="10" t="s">
        <v>22</v>
      </c>
      <c r="B44" t="s">
        <v>0</v>
      </c>
      <c r="C44">
        <v>63.86</v>
      </c>
      <c r="D44">
        <v>28.91</v>
      </c>
      <c r="E44">
        <v>31.86</v>
      </c>
      <c r="F44">
        <f>HARMEAN(D44:E44)</f>
        <v>30.313398058252425</v>
      </c>
    </row>
    <row r="45" spans="1:6" x14ac:dyDescent="0.25">
      <c r="A45" s="10"/>
      <c r="B45" t="s">
        <v>7</v>
      </c>
      <c r="C45">
        <v>76.510000000000005</v>
      </c>
      <c r="D45">
        <v>40.56</v>
      </c>
      <c r="E45">
        <v>36.119999999999997</v>
      </c>
      <c r="F45">
        <f t="shared" ref="F45:F67" si="3">HARMEAN(D45:E45)</f>
        <v>38.21145539906103</v>
      </c>
    </row>
    <row r="46" spans="1:6" x14ac:dyDescent="0.25">
      <c r="A46" s="10"/>
      <c r="B46" t="s">
        <v>6</v>
      </c>
      <c r="C46">
        <v>75.14</v>
      </c>
      <c r="D46">
        <v>37.200000000000003</v>
      </c>
      <c r="E46">
        <v>32.85</v>
      </c>
      <c r="F46">
        <f t="shared" si="3"/>
        <v>34.889935760171312</v>
      </c>
    </row>
    <row r="47" spans="1:6" x14ac:dyDescent="0.25">
      <c r="A47" s="10"/>
      <c r="B47" t="s">
        <v>5</v>
      </c>
      <c r="F47" t="e">
        <f t="shared" si="3"/>
        <v>#N/A</v>
      </c>
    </row>
    <row r="48" spans="1:6" x14ac:dyDescent="0.25">
      <c r="A48" s="10" t="s">
        <v>17</v>
      </c>
      <c r="B48" t="s">
        <v>0</v>
      </c>
      <c r="C48">
        <v>63.05</v>
      </c>
      <c r="D48">
        <v>28.16</v>
      </c>
      <c r="E48">
        <v>31.51</v>
      </c>
      <c r="F48">
        <f t="shared" si="3"/>
        <v>29.740961957432546</v>
      </c>
    </row>
    <row r="49" spans="1:6" x14ac:dyDescent="0.25">
      <c r="A49" s="10"/>
      <c r="B49" t="s">
        <v>7</v>
      </c>
      <c r="C49" s="4">
        <v>75.84</v>
      </c>
      <c r="D49">
        <v>37.119999999999997</v>
      </c>
      <c r="E49">
        <v>34.86</v>
      </c>
      <c r="F49">
        <f t="shared" si="3"/>
        <v>35.9545207001945</v>
      </c>
    </row>
    <row r="50" spans="1:6" x14ac:dyDescent="0.25">
      <c r="A50" s="10"/>
      <c r="B50" t="s">
        <v>6</v>
      </c>
      <c r="C50">
        <v>74.83</v>
      </c>
      <c r="D50">
        <v>36.950000000000003</v>
      </c>
      <c r="E50">
        <v>32.61</v>
      </c>
      <c r="F50">
        <f t="shared" si="3"/>
        <v>34.644608970672799</v>
      </c>
    </row>
    <row r="51" spans="1:6" x14ac:dyDescent="0.25">
      <c r="A51" s="10"/>
      <c r="B51" t="s">
        <v>5</v>
      </c>
      <c r="F51" t="e">
        <f t="shared" si="3"/>
        <v>#N/A</v>
      </c>
    </row>
    <row r="52" spans="1:6" x14ac:dyDescent="0.25">
      <c r="A52" s="10" t="s">
        <v>18</v>
      </c>
      <c r="B52" t="s">
        <v>0</v>
      </c>
      <c r="F52" t="e">
        <f t="shared" si="3"/>
        <v>#N/A</v>
      </c>
    </row>
    <row r="53" spans="1:6" x14ac:dyDescent="0.25">
      <c r="A53" s="10"/>
      <c r="B53" t="s">
        <v>7</v>
      </c>
      <c r="F53" t="e">
        <f t="shared" si="3"/>
        <v>#N/A</v>
      </c>
    </row>
    <row r="54" spans="1:6" x14ac:dyDescent="0.25">
      <c r="A54" s="10"/>
      <c r="B54" t="s">
        <v>6</v>
      </c>
      <c r="F54" t="e">
        <f t="shared" si="3"/>
        <v>#N/A</v>
      </c>
    </row>
    <row r="55" spans="1:6" x14ac:dyDescent="0.25">
      <c r="A55" s="10"/>
      <c r="B55" t="s">
        <v>5</v>
      </c>
      <c r="F55" t="e">
        <f t="shared" si="3"/>
        <v>#N/A</v>
      </c>
    </row>
    <row r="56" spans="1:6" x14ac:dyDescent="0.25">
      <c r="A56" s="10" t="s">
        <v>19</v>
      </c>
      <c r="B56" t="s">
        <v>0</v>
      </c>
      <c r="F56" t="e">
        <f t="shared" si="3"/>
        <v>#N/A</v>
      </c>
    </row>
    <row r="57" spans="1:6" x14ac:dyDescent="0.25">
      <c r="A57" s="10"/>
      <c r="B57" t="s">
        <v>7</v>
      </c>
      <c r="F57" t="e">
        <f t="shared" si="3"/>
        <v>#N/A</v>
      </c>
    </row>
    <row r="58" spans="1:6" x14ac:dyDescent="0.25">
      <c r="A58" s="10"/>
      <c r="B58" t="s">
        <v>6</v>
      </c>
      <c r="F58" t="e">
        <f t="shared" si="3"/>
        <v>#N/A</v>
      </c>
    </row>
    <row r="59" spans="1:6" x14ac:dyDescent="0.25">
      <c r="A59" s="10"/>
      <c r="B59" t="s">
        <v>5</v>
      </c>
      <c r="F59" t="e">
        <f t="shared" si="3"/>
        <v>#N/A</v>
      </c>
    </row>
    <row r="60" spans="1:6" x14ac:dyDescent="0.25">
      <c r="A60" s="10" t="s">
        <v>23</v>
      </c>
      <c r="B60" t="s">
        <v>0</v>
      </c>
      <c r="F60" t="e">
        <f t="shared" si="3"/>
        <v>#N/A</v>
      </c>
    </row>
    <row r="61" spans="1:6" x14ac:dyDescent="0.25">
      <c r="A61" s="10"/>
      <c r="B61" t="s">
        <v>7</v>
      </c>
      <c r="F61" t="e">
        <f t="shared" si="3"/>
        <v>#N/A</v>
      </c>
    </row>
    <row r="62" spans="1:6" x14ac:dyDescent="0.25">
      <c r="A62" s="10"/>
      <c r="B62" t="s">
        <v>6</v>
      </c>
      <c r="F62" t="e">
        <f t="shared" si="3"/>
        <v>#N/A</v>
      </c>
    </row>
    <row r="63" spans="1:6" x14ac:dyDescent="0.25">
      <c r="A63" s="10"/>
      <c r="B63" t="s">
        <v>5</v>
      </c>
      <c r="F63" t="e">
        <f t="shared" si="3"/>
        <v>#N/A</v>
      </c>
    </row>
    <row r="64" spans="1:6" x14ac:dyDescent="0.25">
      <c r="A64" s="10" t="s">
        <v>20</v>
      </c>
      <c r="B64" t="s">
        <v>0</v>
      </c>
      <c r="F64" t="e">
        <f t="shared" si="3"/>
        <v>#N/A</v>
      </c>
    </row>
    <row r="65" spans="1:6" x14ac:dyDescent="0.25">
      <c r="A65" s="10"/>
      <c r="B65" t="s">
        <v>7</v>
      </c>
      <c r="F65" t="e">
        <f t="shared" si="3"/>
        <v>#N/A</v>
      </c>
    </row>
    <row r="66" spans="1:6" x14ac:dyDescent="0.25">
      <c r="A66" s="10"/>
      <c r="B66" t="s">
        <v>6</v>
      </c>
      <c r="F66" t="e">
        <f t="shared" si="3"/>
        <v>#N/A</v>
      </c>
    </row>
    <row r="67" spans="1:6" x14ac:dyDescent="0.25">
      <c r="A67" s="10"/>
      <c r="B67" t="s">
        <v>5</v>
      </c>
      <c r="F67" t="e">
        <f t="shared" si="3"/>
        <v>#N/A</v>
      </c>
    </row>
  </sheetData>
  <mergeCells count="16">
    <mergeCell ref="A64:A67"/>
    <mergeCell ref="A40:A43"/>
    <mergeCell ref="A44:A47"/>
    <mergeCell ref="A48:A51"/>
    <mergeCell ref="A52:A55"/>
    <mergeCell ref="A56:A59"/>
    <mergeCell ref="A60:A63"/>
    <mergeCell ref="A22:A25"/>
    <mergeCell ref="A26:A29"/>
    <mergeCell ref="A30:A33"/>
    <mergeCell ref="A36:A39"/>
    <mergeCell ref="A2:A5"/>
    <mergeCell ref="A6:A9"/>
    <mergeCell ref="A10:A13"/>
    <mergeCell ref="A14:A17"/>
    <mergeCell ref="A18:A21"/>
  </mergeCells>
  <conditionalFormatting sqref="F1">
    <cfRule type="top10" dxfId="15" priority="11" rank="1"/>
  </conditionalFormatting>
  <conditionalFormatting sqref="C1">
    <cfRule type="top10" dxfId="14" priority="10" rank="1"/>
  </conditionalFormatting>
  <conditionalFormatting sqref="C27">
    <cfRule type="top10" dxfId="13" priority="8" rank="1"/>
  </conditionalFormatting>
  <conditionalFormatting sqref="F35">
    <cfRule type="top10" dxfId="12" priority="7" rank="1"/>
  </conditionalFormatting>
  <conditionalFormatting sqref="C35">
    <cfRule type="top10" dxfId="11" priority="6" rank="1"/>
  </conditionalFormatting>
  <conditionalFormatting sqref="F1:F10 F12:F1048576">
    <cfRule type="top10" dxfId="10" priority="4" rank="1"/>
  </conditionalFormatting>
  <conditionalFormatting sqref="C49">
    <cfRule type="top10" dxfId="9" priority="3" rank="1"/>
  </conditionalFormatting>
  <conditionalFormatting sqref="C48 C1:C10 C50:C1048576 C12:C46">
    <cfRule type="top10" dxfId="8" priority="16" rank="1"/>
  </conditionalFormatting>
  <conditionalFormatting sqref="F11">
    <cfRule type="top10" dxfId="7" priority="1" rank="1"/>
  </conditionalFormatting>
  <conditionalFormatting sqref="C11">
    <cfRule type="top10" dxfId="6" priority="2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Ruler="0" topLeftCell="A22" workbookViewId="0">
      <selection activeCell="B39" sqref="B28:F39"/>
    </sheetView>
  </sheetViews>
  <sheetFormatPr defaultColWidth="11" defaultRowHeight="15.75" x14ac:dyDescent="0.25"/>
  <sheetData>
    <row r="1" spans="1:6" x14ac:dyDescent="0.25">
      <c r="A1" t="s">
        <v>15</v>
      </c>
      <c r="C1" t="s">
        <v>13</v>
      </c>
      <c r="D1" t="s">
        <v>2</v>
      </c>
      <c r="E1" t="s">
        <v>3</v>
      </c>
      <c r="F1" s="3" t="s">
        <v>4</v>
      </c>
    </row>
    <row r="2" spans="1:6" x14ac:dyDescent="0.25">
      <c r="A2" s="10" t="s">
        <v>14</v>
      </c>
      <c r="B2" t="s">
        <v>0</v>
      </c>
      <c r="C2">
        <v>61.54</v>
      </c>
      <c r="D2">
        <v>16.309999999999999</v>
      </c>
      <c r="E2">
        <v>14.64</v>
      </c>
      <c r="F2">
        <f>HARMEAN(D2:E2)</f>
        <v>15.429945072697899</v>
      </c>
    </row>
    <row r="3" spans="1:6" x14ac:dyDescent="0.25">
      <c r="A3" s="10"/>
      <c r="B3" t="s">
        <v>7</v>
      </c>
      <c r="C3">
        <v>63.46</v>
      </c>
      <c r="D3">
        <v>12.54</v>
      </c>
      <c r="E3">
        <v>13.8</v>
      </c>
      <c r="F3">
        <f t="shared" ref="F3:F25" si="0">HARMEAN(D3:E3)</f>
        <v>13.139863325740318</v>
      </c>
    </row>
    <row r="4" spans="1:6" x14ac:dyDescent="0.25">
      <c r="A4" s="10"/>
      <c r="B4" t="s">
        <v>6</v>
      </c>
      <c r="C4">
        <v>59.72</v>
      </c>
      <c r="D4">
        <v>16.399999999999999</v>
      </c>
      <c r="E4">
        <v>17</v>
      </c>
      <c r="F4">
        <f t="shared" si="0"/>
        <v>16.694610778443113</v>
      </c>
    </row>
    <row r="5" spans="1:6" x14ac:dyDescent="0.25">
      <c r="A5" s="10" t="s">
        <v>16</v>
      </c>
      <c r="B5" t="s">
        <v>0</v>
      </c>
      <c r="C5">
        <v>65.489999999999995</v>
      </c>
      <c r="D5">
        <v>20.079999999999998</v>
      </c>
      <c r="E5">
        <v>21.17</v>
      </c>
      <c r="F5">
        <f t="shared" si="0"/>
        <v>20.610598787878789</v>
      </c>
    </row>
    <row r="6" spans="1:6" x14ac:dyDescent="0.25">
      <c r="A6" s="10"/>
      <c r="B6" t="s">
        <v>7</v>
      </c>
      <c r="C6">
        <v>75.739999999999995</v>
      </c>
      <c r="D6">
        <v>25.06</v>
      </c>
      <c r="E6">
        <v>25.56</v>
      </c>
      <c r="F6">
        <f t="shared" si="0"/>
        <v>25.307530620308178</v>
      </c>
    </row>
    <row r="7" spans="1:6" x14ac:dyDescent="0.25">
      <c r="A7" s="10"/>
      <c r="B7" t="s">
        <v>6</v>
      </c>
      <c r="C7">
        <v>62.48</v>
      </c>
      <c r="D7">
        <v>16.16</v>
      </c>
      <c r="E7">
        <v>14.74</v>
      </c>
      <c r="F7">
        <f t="shared" si="0"/>
        <v>15.417372168284791</v>
      </c>
    </row>
    <row r="8" spans="1:6" x14ac:dyDescent="0.25">
      <c r="A8" s="10" t="s">
        <v>22</v>
      </c>
      <c r="B8" t="s">
        <v>0</v>
      </c>
      <c r="C8">
        <v>65.819999999999993</v>
      </c>
      <c r="D8">
        <v>20.52</v>
      </c>
      <c r="E8">
        <v>21.4</v>
      </c>
      <c r="F8">
        <f t="shared" si="0"/>
        <v>20.950763358778627</v>
      </c>
    </row>
    <row r="9" spans="1:6" x14ac:dyDescent="0.25">
      <c r="A9" s="10"/>
      <c r="B9" t="s">
        <v>7</v>
      </c>
      <c r="C9">
        <v>76.64</v>
      </c>
      <c r="D9">
        <v>26.35</v>
      </c>
      <c r="E9">
        <v>27.06</v>
      </c>
      <c r="F9">
        <f t="shared" si="0"/>
        <v>26.700280846283469</v>
      </c>
    </row>
    <row r="10" spans="1:6" x14ac:dyDescent="0.25">
      <c r="A10" s="10"/>
      <c r="B10" t="s">
        <v>6</v>
      </c>
      <c r="C10">
        <v>62.63</v>
      </c>
      <c r="D10">
        <v>16.149999999999999</v>
      </c>
      <c r="E10">
        <v>14.8</v>
      </c>
      <c r="F10">
        <f t="shared" si="0"/>
        <v>15.445557350565428</v>
      </c>
    </row>
    <row r="11" spans="1:6" x14ac:dyDescent="0.25">
      <c r="A11" s="10" t="s">
        <v>17</v>
      </c>
      <c r="B11" t="s">
        <v>0</v>
      </c>
      <c r="C11">
        <v>65.88</v>
      </c>
      <c r="D11">
        <v>20.71</v>
      </c>
      <c r="E11">
        <v>21.71</v>
      </c>
      <c r="F11">
        <f t="shared" si="0"/>
        <v>21.198213107024987</v>
      </c>
    </row>
    <row r="12" spans="1:6" x14ac:dyDescent="0.25">
      <c r="A12" s="10"/>
      <c r="B12" t="s">
        <v>7</v>
      </c>
      <c r="C12">
        <v>76</v>
      </c>
      <c r="D12">
        <v>26.2</v>
      </c>
      <c r="E12">
        <v>26.58</v>
      </c>
      <c r="F12">
        <f t="shared" si="0"/>
        <v>26.388632057597572</v>
      </c>
    </row>
    <row r="13" spans="1:6" x14ac:dyDescent="0.25">
      <c r="A13" s="10"/>
      <c r="B13" t="s">
        <v>6</v>
      </c>
      <c r="C13">
        <v>62.8</v>
      </c>
      <c r="D13">
        <v>16.72</v>
      </c>
      <c r="E13">
        <v>14.92</v>
      </c>
      <c r="F13">
        <f t="shared" si="0"/>
        <v>15.768798988621995</v>
      </c>
    </row>
    <row r="14" spans="1:6" x14ac:dyDescent="0.25">
      <c r="A14" s="10" t="s">
        <v>18</v>
      </c>
      <c r="B14" t="s">
        <v>0</v>
      </c>
      <c r="F14" t="e">
        <f t="shared" si="0"/>
        <v>#N/A</v>
      </c>
    </row>
    <row r="15" spans="1:6" x14ac:dyDescent="0.25">
      <c r="A15" s="10"/>
      <c r="B15" t="s">
        <v>7</v>
      </c>
      <c r="F15" t="e">
        <f t="shared" si="0"/>
        <v>#N/A</v>
      </c>
    </row>
    <row r="16" spans="1:6" x14ac:dyDescent="0.25">
      <c r="A16" s="10"/>
      <c r="B16" t="s">
        <v>6</v>
      </c>
      <c r="F16" t="e">
        <f t="shared" si="0"/>
        <v>#N/A</v>
      </c>
    </row>
    <row r="17" spans="1:6" x14ac:dyDescent="0.25">
      <c r="A17" s="10" t="s">
        <v>19</v>
      </c>
      <c r="B17" t="s">
        <v>0</v>
      </c>
      <c r="F17" t="e">
        <f t="shared" si="0"/>
        <v>#N/A</v>
      </c>
    </row>
    <row r="18" spans="1:6" x14ac:dyDescent="0.25">
      <c r="A18" s="10"/>
      <c r="B18" t="s">
        <v>7</v>
      </c>
      <c r="F18" t="e">
        <f t="shared" si="0"/>
        <v>#N/A</v>
      </c>
    </row>
    <row r="19" spans="1:6" x14ac:dyDescent="0.25">
      <c r="A19" s="10"/>
      <c r="B19" t="s">
        <v>6</v>
      </c>
      <c r="F19" t="e">
        <f t="shared" si="0"/>
        <v>#N/A</v>
      </c>
    </row>
    <row r="20" spans="1:6" x14ac:dyDescent="0.25">
      <c r="A20" s="10" t="s">
        <v>23</v>
      </c>
      <c r="B20" t="s">
        <v>0</v>
      </c>
      <c r="F20" t="e">
        <f t="shared" si="0"/>
        <v>#N/A</v>
      </c>
    </row>
    <row r="21" spans="1:6" x14ac:dyDescent="0.25">
      <c r="A21" s="10"/>
      <c r="B21" t="s">
        <v>7</v>
      </c>
      <c r="F21" t="e">
        <f t="shared" si="0"/>
        <v>#N/A</v>
      </c>
    </row>
    <row r="22" spans="1:6" x14ac:dyDescent="0.25">
      <c r="A22" s="10"/>
      <c r="B22" t="s">
        <v>6</v>
      </c>
      <c r="F22" t="e">
        <f t="shared" si="0"/>
        <v>#N/A</v>
      </c>
    </row>
    <row r="23" spans="1:6" x14ac:dyDescent="0.25">
      <c r="A23" s="10" t="s">
        <v>20</v>
      </c>
      <c r="B23" t="s">
        <v>0</v>
      </c>
      <c r="F23" t="e">
        <f t="shared" si="0"/>
        <v>#N/A</v>
      </c>
    </row>
    <row r="24" spans="1:6" x14ac:dyDescent="0.25">
      <c r="A24" s="10"/>
      <c r="B24" t="s">
        <v>7</v>
      </c>
      <c r="F24" t="e">
        <f t="shared" si="0"/>
        <v>#N/A</v>
      </c>
    </row>
    <row r="25" spans="1:6" x14ac:dyDescent="0.25">
      <c r="A25" s="10"/>
      <c r="B25" t="s">
        <v>6</v>
      </c>
      <c r="F25" t="e">
        <f t="shared" si="0"/>
        <v>#N/A</v>
      </c>
    </row>
    <row r="27" spans="1:6" x14ac:dyDescent="0.25">
      <c r="A27" t="s">
        <v>21</v>
      </c>
      <c r="C27" t="s">
        <v>13</v>
      </c>
      <c r="D27" t="s">
        <v>2</v>
      </c>
      <c r="E27" t="s">
        <v>3</v>
      </c>
      <c r="F27" s="3" t="s">
        <v>4</v>
      </c>
    </row>
    <row r="28" spans="1:6" x14ac:dyDescent="0.25">
      <c r="A28" s="10" t="s">
        <v>14</v>
      </c>
      <c r="B28" t="s">
        <v>0</v>
      </c>
      <c r="C28">
        <v>61.76</v>
      </c>
      <c r="D28">
        <v>17.41</v>
      </c>
      <c r="E28">
        <v>18.62</v>
      </c>
      <c r="F28">
        <f>HARMEAN(D28:E28)</f>
        <v>17.994682209270053</v>
      </c>
    </row>
    <row r="29" spans="1:6" x14ac:dyDescent="0.25">
      <c r="A29" s="10"/>
      <c r="B29" t="s">
        <v>7</v>
      </c>
      <c r="C29">
        <v>63.74</v>
      </c>
      <c r="D29">
        <v>11.4</v>
      </c>
      <c r="E29">
        <v>14.45</v>
      </c>
      <c r="F29">
        <f t="shared" ref="F29:F39" si="1">HARMEAN(D29:E29)</f>
        <v>12.745067698259188</v>
      </c>
    </row>
    <row r="30" spans="1:6" x14ac:dyDescent="0.25">
      <c r="A30" s="10"/>
      <c r="B30" t="s">
        <v>6</v>
      </c>
      <c r="C30">
        <v>58.48</v>
      </c>
      <c r="D30">
        <v>15.16</v>
      </c>
      <c r="E30">
        <v>16.579999999999998</v>
      </c>
      <c r="F30">
        <f t="shared" si="1"/>
        <v>15.838235664776306</v>
      </c>
    </row>
    <row r="31" spans="1:6" x14ac:dyDescent="0.25">
      <c r="A31" s="10" t="s">
        <v>16</v>
      </c>
      <c r="B31" t="s">
        <v>0</v>
      </c>
      <c r="C31">
        <v>68.12</v>
      </c>
      <c r="D31">
        <v>20.47</v>
      </c>
      <c r="E31">
        <v>19.399999999999999</v>
      </c>
      <c r="F31">
        <f t="shared" si="1"/>
        <v>19.920642086782038</v>
      </c>
    </row>
    <row r="32" spans="1:6" x14ac:dyDescent="0.25">
      <c r="A32" s="10"/>
      <c r="B32" t="s">
        <v>7</v>
      </c>
      <c r="C32">
        <v>72.28</v>
      </c>
      <c r="D32">
        <v>24.19</v>
      </c>
      <c r="E32">
        <v>25.1</v>
      </c>
      <c r="F32">
        <f t="shared" si="1"/>
        <v>24.636599715966728</v>
      </c>
    </row>
    <row r="33" spans="1:6" x14ac:dyDescent="0.25">
      <c r="A33" s="10"/>
      <c r="B33" t="s">
        <v>6</v>
      </c>
      <c r="C33">
        <v>61.75</v>
      </c>
      <c r="D33">
        <v>18.87</v>
      </c>
      <c r="E33">
        <v>20.76</v>
      </c>
      <c r="F33">
        <f t="shared" si="1"/>
        <v>19.769931869795609</v>
      </c>
    </row>
    <row r="34" spans="1:6" x14ac:dyDescent="0.25">
      <c r="A34" s="10" t="s">
        <v>22</v>
      </c>
      <c r="B34" t="s">
        <v>0</v>
      </c>
      <c r="C34">
        <v>68.3</v>
      </c>
      <c r="D34">
        <v>20.57</v>
      </c>
      <c r="E34">
        <v>19.53</v>
      </c>
      <c r="F34">
        <f t="shared" si="1"/>
        <v>20.036513715710726</v>
      </c>
    </row>
    <row r="35" spans="1:6" x14ac:dyDescent="0.25">
      <c r="A35" s="10"/>
      <c r="B35" t="s">
        <v>7</v>
      </c>
      <c r="C35">
        <v>72.27</v>
      </c>
      <c r="D35">
        <v>24.09</v>
      </c>
      <c r="E35">
        <v>24.2</v>
      </c>
      <c r="F35">
        <f t="shared" si="1"/>
        <v>24.144874715261963</v>
      </c>
    </row>
    <row r="36" spans="1:6" x14ac:dyDescent="0.25">
      <c r="A36" s="10"/>
      <c r="B36" t="s">
        <v>6</v>
      </c>
      <c r="C36">
        <v>61.04</v>
      </c>
      <c r="D36">
        <v>18.920000000000002</v>
      </c>
      <c r="E36">
        <v>21.29</v>
      </c>
      <c r="F36">
        <f t="shared" si="1"/>
        <v>20.035155433971649</v>
      </c>
    </row>
    <row r="37" spans="1:6" x14ac:dyDescent="0.25">
      <c r="A37" s="10" t="s">
        <v>17</v>
      </c>
      <c r="B37" t="s">
        <v>0</v>
      </c>
      <c r="C37">
        <v>68.52</v>
      </c>
      <c r="D37">
        <v>20.72</v>
      </c>
      <c r="E37">
        <v>19.559999999999999</v>
      </c>
      <c r="F37">
        <f t="shared" si="1"/>
        <v>20.123296921549155</v>
      </c>
    </row>
    <row r="38" spans="1:6" x14ac:dyDescent="0.25">
      <c r="A38" s="10"/>
      <c r="B38" t="s">
        <v>7</v>
      </c>
      <c r="C38">
        <f>72.03</f>
        <v>72.03</v>
      </c>
      <c r="D38">
        <v>23.96</v>
      </c>
      <c r="E38">
        <v>24.09</v>
      </c>
      <c r="F38">
        <f t="shared" si="1"/>
        <v>24.024824141519254</v>
      </c>
    </row>
    <row r="39" spans="1:6" x14ac:dyDescent="0.25">
      <c r="A39" s="10"/>
      <c r="B39" t="s">
        <v>6</v>
      </c>
      <c r="C39">
        <v>59.73</v>
      </c>
      <c r="D39">
        <v>20.85</v>
      </c>
      <c r="E39">
        <v>18.48</v>
      </c>
      <c r="F39">
        <f t="shared" si="1"/>
        <v>19.593592677345537</v>
      </c>
    </row>
    <row r="40" spans="1:6" x14ac:dyDescent="0.25">
      <c r="A40" s="10" t="s">
        <v>18</v>
      </c>
      <c r="B40" t="s">
        <v>0</v>
      </c>
      <c r="F40" t="e">
        <f t="shared" ref="F40:F51" si="2">HARMEAN(D40:E40)</f>
        <v>#N/A</v>
      </c>
    </row>
    <row r="41" spans="1:6" x14ac:dyDescent="0.25">
      <c r="A41" s="10"/>
      <c r="B41" t="s">
        <v>7</v>
      </c>
      <c r="F41" t="e">
        <f t="shared" si="2"/>
        <v>#N/A</v>
      </c>
    </row>
    <row r="42" spans="1:6" x14ac:dyDescent="0.25">
      <c r="A42" s="10"/>
      <c r="B42" t="s">
        <v>6</v>
      </c>
      <c r="F42" t="e">
        <f t="shared" si="2"/>
        <v>#N/A</v>
      </c>
    </row>
    <row r="43" spans="1:6" x14ac:dyDescent="0.25">
      <c r="A43" s="10" t="s">
        <v>19</v>
      </c>
      <c r="B43" t="s">
        <v>0</v>
      </c>
      <c r="F43" t="e">
        <f t="shared" si="2"/>
        <v>#N/A</v>
      </c>
    </row>
    <row r="44" spans="1:6" x14ac:dyDescent="0.25">
      <c r="A44" s="10"/>
      <c r="B44" t="s">
        <v>7</v>
      </c>
      <c r="F44" t="e">
        <f t="shared" si="2"/>
        <v>#N/A</v>
      </c>
    </row>
    <row r="45" spans="1:6" x14ac:dyDescent="0.25">
      <c r="A45" s="10"/>
      <c r="B45" t="s">
        <v>6</v>
      </c>
      <c r="F45" t="e">
        <f t="shared" si="2"/>
        <v>#N/A</v>
      </c>
    </row>
    <row r="46" spans="1:6" x14ac:dyDescent="0.25">
      <c r="A46" s="10" t="s">
        <v>23</v>
      </c>
      <c r="B46" t="s">
        <v>0</v>
      </c>
      <c r="F46" t="e">
        <f t="shared" si="2"/>
        <v>#N/A</v>
      </c>
    </row>
    <row r="47" spans="1:6" x14ac:dyDescent="0.25">
      <c r="A47" s="10"/>
      <c r="B47" t="s">
        <v>7</v>
      </c>
      <c r="F47" t="e">
        <f t="shared" si="2"/>
        <v>#N/A</v>
      </c>
    </row>
    <row r="48" spans="1:6" x14ac:dyDescent="0.25">
      <c r="A48" s="10"/>
      <c r="B48" t="s">
        <v>6</v>
      </c>
      <c r="F48" t="e">
        <f t="shared" si="2"/>
        <v>#N/A</v>
      </c>
    </row>
    <row r="49" spans="1:6" x14ac:dyDescent="0.25">
      <c r="A49" s="10" t="s">
        <v>20</v>
      </c>
      <c r="B49" t="s">
        <v>0</v>
      </c>
      <c r="F49" t="e">
        <f t="shared" si="2"/>
        <v>#N/A</v>
      </c>
    </row>
    <row r="50" spans="1:6" x14ac:dyDescent="0.25">
      <c r="A50" s="10"/>
      <c r="B50" t="s">
        <v>7</v>
      </c>
      <c r="F50" t="e">
        <f t="shared" si="2"/>
        <v>#N/A</v>
      </c>
    </row>
    <row r="51" spans="1:6" x14ac:dyDescent="0.25">
      <c r="A51" s="10"/>
      <c r="B51" t="s">
        <v>6</v>
      </c>
      <c r="F51" t="e">
        <f t="shared" si="2"/>
        <v>#N/A</v>
      </c>
    </row>
  </sheetData>
  <mergeCells count="16">
    <mergeCell ref="A40:A42"/>
    <mergeCell ref="A43:A45"/>
    <mergeCell ref="A46:A48"/>
    <mergeCell ref="A49:A51"/>
    <mergeCell ref="A20:A22"/>
    <mergeCell ref="A23:A25"/>
    <mergeCell ref="A28:A30"/>
    <mergeCell ref="A31:A33"/>
    <mergeCell ref="A34:A36"/>
    <mergeCell ref="A37:A39"/>
    <mergeCell ref="A17:A19"/>
    <mergeCell ref="A2:A4"/>
    <mergeCell ref="A5:A7"/>
    <mergeCell ref="A8:A10"/>
    <mergeCell ref="A11:A13"/>
    <mergeCell ref="A14:A16"/>
  </mergeCells>
  <conditionalFormatting sqref="F1">
    <cfRule type="top10" dxfId="5" priority="6" rank="1"/>
  </conditionalFormatting>
  <conditionalFormatting sqref="C1">
    <cfRule type="top10" dxfId="4" priority="5" rank="1"/>
  </conditionalFormatting>
  <conditionalFormatting sqref="F27">
    <cfRule type="top10" dxfId="3" priority="4" rank="1"/>
  </conditionalFormatting>
  <conditionalFormatting sqref="C27">
    <cfRule type="top10" dxfId="2" priority="3" rank="1"/>
  </conditionalFormatting>
  <conditionalFormatting sqref="C1:C1048576">
    <cfRule type="top10" dxfId="1" priority="2" rank="1"/>
  </conditionalFormatting>
  <conditionalFormatting sqref="F1:F1048576">
    <cfRule type="top10" dxfId="0" priority="1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opLeftCell="A7" workbookViewId="0">
      <selection activeCell="C22" sqref="C22:F25"/>
    </sheetView>
  </sheetViews>
  <sheetFormatPr defaultRowHeight="15.75" x14ac:dyDescent="0.25"/>
  <cols>
    <col min="1" max="1" width="24.375" customWidth="1"/>
    <col min="3" max="6" width="9" style="3"/>
  </cols>
  <sheetData>
    <row r="1" spans="1:30" x14ac:dyDescent="0.25">
      <c r="A1" t="s">
        <v>24</v>
      </c>
      <c r="B1" t="s">
        <v>25</v>
      </c>
      <c r="C1" s="3" t="s">
        <v>26</v>
      </c>
      <c r="D1" s="3" t="s">
        <v>27</v>
      </c>
      <c r="E1" s="3" t="s">
        <v>28</v>
      </c>
      <c r="F1" s="3" t="s">
        <v>29</v>
      </c>
    </row>
    <row r="2" spans="1:30" x14ac:dyDescent="0.25">
      <c r="A2" s="10" t="s">
        <v>32</v>
      </c>
      <c r="B2" t="s">
        <v>30</v>
      </c>
      <c r="C2" s="3">
        <v>80.87</v>
      </c>
      <c r="D2" s="3">
        <v>61.26</v>
      </c>
      <c r="E2" s="3">
        <v>51.64</v>
      </c>
      <c r="F2" s="3">
        <v>56.04</v>
      </c>
    </row>
    <row r="3" spans="1:30" x14ac:dyDescent="0.25">
      <c r="A3" s="10"/>
      <c r="B3" t="s">
        <v>35</v>
      </c>
      <c r="C3" s="3">
        <v>77.790000000000006</v>
      </c>
      <c r="D3" s="3">
        <v>58.35</v>
      </c>
      <c r="E3" s="3">
        <v>48.42</v>
      </c>
      <c r="F3" s="3">
        <v>52.92</v>
      </c>
    </row>
    <row r="4" spans="1:30" x14ac:dyDescent="0.25">
      <c r="A4" s="10"/>
      <c r="B4" t="s">
        <v>5</v>
      </c>
      <c r="C4" s="3">
        <v>86.06</v>
      </c>
      <c r="D4" s="3">
        <v>71.5</v>
      </c>
      <c r="E4" s="3">
        <v>55.62</v>
      </c>
      <c r="F4" s="3">
        <v>62.57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x14ac:dyDescent="0.25">
      <c r="A5" s="10"/>
      <c r="B5" t="s">
        <v>36</v>
      </c>
      <c r="C5" s="3">
        <v>73.58</v>
      </c>
      <c r="D5" s="3">
        <v>55.52</v>
      </c>
      <c r="E5" s="3">
        <v>36.74</v>
      </c>
      <c r="F5" s="3">
        <v>44.22</v>
      </c>
    </row>
    <row r="6" spans="1:30" x14ac:dyDescent="0.25">
      <c r="A6" s="10" t="s">
        <v>34</v>
      </c>
      <c r="B6" t="s">
        <v>30</v>
      </c>
      <c r="C6" s="3">
        <v>67.010000000000005</v>
      </c>
      <c r="D6" s="3">
        <v>46.39</v>
      </c>
      <c r="E6" s="3">
        <v>44.9</v>
      </c>
      <c r="F6" s="3">
        <v>45.632840398729321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0"/>
      <c r="B7" t="s">
        <v>35</v>
      </c>
      <c r="C7" s="3">
        <v>70.11</v>
      </c>
      <c r="D7" s="3">
        <v>48.13</v>
      </c>
      <c r="E7" s="3">
        <v>35.82</v>
      </c>
      <c r="F7" s="3">
        <v>41.072462179868971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6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10"/>
      <c r="B8" t="s">
        <v>5</v>
      </c>
      <c r="C8" s="3">
        <v>80.239999999999995</v>
      </c>
      <c r="D8" s="3">
        <v>57.89</v>
      </c>
      <c r="E8" s="3">
        <v>52.92</v>
      </c>
      <c r="F8" s="3">
        <v>55.293543903979788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10"/>
      <c r="B9" t="s">
        <v>36</v>
      </c>
      <c r="C9" s="3">
        <v>58.17</v>
      </c>
      <c r="D9" s="3">
        <v>41.4</v>
      </c>
      <c r="E9" s="3">
        <v>16.5</v>
      </c>
      <c r="F9" s="3">
        <v>23.595854922279795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10" t="s">
        <v>31</v>
      </c>
      <c r="B10" t="s">
        <v>30</v>
      </c>
      <c r="C10" s="3">
        <v>81.98</v>
      </c>
      <c r="D10" s="3">
        <v>66.430000000000007</v>
      </c>
      <c r="E10" s="3">
        <v>51.68</v>
      </c>
      <c r="F10" s="3">
        <v>58.13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10"/>
      <c r="B11" t="s">
        <v>35</v>
      </c>
      <c r="C11" s="3">
        <v>76.319999999999993</v>
      </c>
      <c r="D11" s="3">
        <v>54.68</v>
      </c>
      <c r="E11" s="3">
        <v>46.28</v>
      </c>
      <c r="F11" s="3">
        <v>50.13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x14ac:dyDescent="0.25">
      <c r="A12" s="10"/>
      <c r="B12" t="s">
        <v>5</v>
      </c>
      <c r="C12" s="6">
        <v>88.34</v>
      </c>
      <c r="D12" s="3">
        <v>74.11</v>
      </c>
      <c r="E12" s="3">
        <v>64.78</v>
      </c>
      <c r="F12" s="5">
        <v>69.13</v>
      </c>
      <c r="J12" s="3"/>
      <c r="K12" s="3"/>
      <c r="L12" s="3"/>
      <c r="N12" s="3"/>
      <c r="O12" s="3"/>
      <c r="P12" s="7"/>
      <c r="R12" s="3"/>
      <c r="S12" s="6"/>
      <c r="T12" s="3"/>
      <c r="V12" s="3"/>
      <c r="W12" s="3"/>
      <c r="X12" s="3"/>
      <c r="Z12" s="3"/>
      <c r="AA12" s="3"/>
      <c r="AB12" s="7"/>
      <c r="AD12" s="3"/>
    </row>
    <row r="13" spans="1:30" x14ac:dyDescent="0.25">
      <c r="A13" s="10"/>
      <c r="B13" t="s">
        <v>36</v>
      </c>
      <c r="C13" s="3">
        <v>79.069999999999993</v>
      </c>
      <c r="D13" s="3">
        <v>66.73</v>
      </c>
      <c r="E13" s="3">
        <v>49.09</v>
      </c>
      <c r="F13" s="3">
        <v>56.57</v>
      </c>
      <c r="J13" s="3"/>
      <c r="K13" s="3"/>
      <c r="L13" s="3"/>
      <c r="N13" s="3"/>
      <c r="O13" s="3"/>
      <c r="P13" s="3"/>
      <c r="R13" s="3"/>
      <c r="S13" s="3"/>
      <c r="T13" s="3"/>
      <c r="V13" s="3"/>
      <c r="W13" s="3"/>
      <c r="X13" s="3"/>
      <c r="Z13" s="3"/>
      <c r="AA13" s="3"/>
      <c r="AB13" s="7"/>
      <c r="AD13" s="3"/>
    </row>
    <row r="14" spans="1:30" x14ac:dyDescent="0.25">
      <c r="A14" s="10" t="s">
        <v>33</v>
      </c>
      <c r="B14" t="s">
        <v>30</v>
      </c>
      <c r="C14" s="3">
        <v>56.85</v>
      </c>
      <c r="D14" s="3">
        <v>34.04</v>
      </c>
      <c r="E14" s="3">
        <v>23.69</v>
      </c>
      <c r="F14" s="3">
        <f>HARMEAN(D14:E14)</f>
        <v>27.937211155378488</v>
      </c>
      <c r="J14" s="3"/>
      <c r="K14" s="3"/>
      <c r="L14" s="3"/>
      <c r="N14" s="3"/>
      <c r="O14" s="3"/>
      <c r="P14" s="3"/>
      <c r="R14" s="3"/>
      <c r="S14" s="3"/>
      <c r="T14" s="3"/>
      <c r="V14" s="3"/>
      <c r="W14" s="3"/>
      <c r="X14" s="3"/>
      <c r="Z14" s="3"/>
      <c r="AA14" s="3"/>
      <c r="AB14" s="7"/>
      <c r="AD14" s="3"/>
    </row>
    <row r="15" spans="1:30" x14ac:dyDescent="0.25">
      <c r="A15" s="10"/>
      <c r="B15" t="s">
        <v>35</v>
      </c>
      <c r="C15" s="3">
        <v>66.260000000000005</v>
      </c>
      <c r="D15" s="3">
        <v>39.380000000000003</v>
      </c>
      <c r="E15" s="3">
        <v>30.78</v>
      </c>
      <c r="F15" s="3">
        <f t="shared" ref="F15:F17" si="0">HARMEAN(D15:E15)</f>
        <v>34.552919042189281</v>
      </c>
      <c r="J15" s="3"/>
      <c r="K15" s="3"/>
      <c r="L15" s="3"/>
      <c r="N15" s="3"/>
      <c r="O15" s="3"/>
      <c r="P15" s="3"/>
      <c r="R15" s="3"/>
      <c r="S15" s="6"/>
      <c r="T15" s="3"/>
      <c r="V15" s="3"/>
      <c r="W15" s="3"/>
      <c r="X15" s="3"/>
      <c r="Z15" s="3"/>
      <c r="AA15" s="3"/>
      <c r="AB15" s="7"/>
      <c r="AD15" s="3"/>
    </row>
    <row r="16" spans="1:30" x14ac:dyDescent="0.25">
      <c r="A16" s="10"/>
      <c r="B16" t="s">
        <v>5</v>
      </c>
      <c r="C16" s="3">
        <v>70.290000000000006</v>
      </c>
      <c r="D16" s="3">
        <v>48.65</v>
      </c>
      <c r="E16" s="3">
        <v>32.200000000000003</v>
      </c>
      <c r="F16" s="3">
        <f t="shared" si="0"/>
        <v>38.751515151515157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25">
      <c r="A17" s="10"/>
      <c r="B17" t="s">
        <v>36</v>
      </c>
      <c r="C17" s="3">
        <v>65.650000000000006</v>
      </c>
      <c r="D17" s="3">
        <v>50.26</v>
      </c>
      <c r="E17" s="3">
        <v>27.19</v>
      </c>
      <c r="F17" s="3">
        <f t="shared" si="0"/>
        <v>35.289074241446102</v>
      </c>
      <c r="J17" s="3"/>
      <c r="K17" s="3"/>
      <c r="L17" s="3"/>
      <c r="N17" s="3"/>
      <c r="O17" s="3"/>
      <c r="P17" s="3"/>
      <c r="R17" s="3"/>
      <c r="S17" s="3"/>
      <c r="T17" s="5"/>
      <c r="V17" s="3"/>
      <c r="W17" s="3"/>
      <c r="X17" s="3"/>
      <c r="Z17" s="3"/>
      <c r="AA17" s="3"/>
      <c r="AB17" s="3"/>
      <c r="AD17" s="3"/>
    </row>
    <row r="18" spans="1:30" x14ac:dyDescent="0.25">
      <c r="A18" s="10" t="s">
        <v>41</v>
      </c>
      <c r="B18" t="s">
        <v>30</v>
      </c>
      <c r="C18" s="3">
        <v>61.660000000000004</v>
      </c>
      <c r="D18" s="3">
        <v>31.490000000000002</v>
      </c>
      <c r="E18" s="3">
        <v>25.96</v>
      </c>
      <c r="F18" s="3">
        <v>28.4588476936466</v>
      </c>
      <c r="J18" s="3"/>
      <c r="K18" s="3"/>
      <c r="L18" s="3"/>
      <c r="N18" s="3"/>
      <c r="O18" s="3"/>
      <c r="P18" s="3"/>
      <c r="R18" s="3"/>
      <c r="S18" s="3"/>
      <c r="T18" s="3"/>
      <c r="V18" s="3"/>
      <c r="W18" s="3"/>
      <c r="X18" s="3"/>
      <c r="Z18" s="3"/>
      <c r="AA18" s="3"/>
      <c r="AB18" s="3"/>
      <c r="AD18" s="3"/>
    </row>
    <row r="19" spans="1:30" x14ac:dyDescent="0.25">
      <c r="A19" s="10"/>
      <c r="B19" t="s">
        <v>35</v>
      </c>
      <c r="C19" s="3">
        <v>76.02</v>
      </c>
      <c r="D19" s="3">
        <v>50.139999999999993</v>
      </c>
      <c r="E19" s="3">
        <v>47.36</v>
      </c>
      <c r="F19" s="3">
        <v>48.710367179487172</v>
      </c>
      <c r="J19" s="3"/>
      <c r="K19" s="3"/>
      <c r="L19" s="3"/>
      <c r="N19" s="3"/>
      <c r="O19" s="3"/>
      <c r="P19" s="3"/>
      <c r="R19" s="3"/>
      <c r="S19" s="3"/>
      <c r="T19" s="3"/>
      <c r="V19" s="3"/>
      <c r="W19" s="3"/>
      <c r="X19" s="3"/>
      <c r="Z19" s="3"/>
      <c r="AA19" s="3"/>
      <c r="AB19" s="3"/>
      <c r="AD19" s="3"/>
    </row>
    <row r="20" spans="1:30" x14ac:dyDescent="0.25">
      <c r="A20" s="10"/>
      <c r="B20" t="s">
        <v>5</v>
      </c>
      <c r="C20" s="3">
        <v>76.69</v>
      </c>
      <c r="D20" s="3">
        <v>55.66</v>
      </c>
      <c r="E20" s="3">
        <v>46.89</v>
      </c>
      <c r="F20" s="3">
        <v>50.899998049731835</v>
      </c>
      <c r="H20" s="9"/>
      <c r="J20" s="3"/>
      <c r="K20" s="3"/>
      <c r="L20" s="3"/>
      <c r="N20" s="3"/>
      <c r="O20" s="8"/>
      <c r="P20" s="3"/>
      <c r="R20" s="3"/>
      <c r="S20" s="3"/>
      <c r="T20" s="5"/>
      <c r="V20" s="3"/>
      <c r="W20" s="3"/>
      <c r="X20" s="3"/>
      <c r="Z20" s="3"/>
      <c r="AA20" s="3"/>
      <c r="AB20" s="3"/>
      <c r="AD20" s="3"/>
    </row>
    <row r="21" spans="1:30" x14ac:dyDescent="0.25">
      <c r="A21" s="10"/>
      <c r="B21" t="s">
        <v>36</v>
      </c>
      <c r="C21" s="3">
        <v>64.09</v>
      </c>
      <c r="D21" s="3">
        <v>39.21</v>
      </c>
      <c r="E21" s="3">
        <v>23.599999999999998</v>
      </c>
      <c r="F21" s="3">
        <v>29.465244387836325</v>
      </c>
    </row>
    <row r="22" spans="1:30" x14ac:dyDescent="0.25">
      <c r="A22" s="10" t="s">
        <v>51</v>
      </c>
      <c r="B22" t="s">
        <v>30</v>
      </c>
      <c r="C22" s="3">
        <v>64.3</v>
      </c>
      <c r="D22" s="3">
        <v>28.2</v>
      </c>
      <c r="E22" s="3">
        <v>24.5</v>
      </c>
      <c r="F22" s="3">
        <f>HARMEAN(D22:E22)</f>
        <v>26.220113851992409</v>
      </c>
    </row>
    <row r="23" spans="1:30" x14ac:dyDescent="0.25">
      <c r="A23" s="10"/>
      <c r="B23" t="s">
        <v>35</v>
      </c>
      <c r="C23" s="3">
        <v>75.989999999999995</v>
      </c>
      <c r="D23" s="3">
        <v>46.65</v>
      </c>
      <c r="E23" s="3">
        <v>37.1</v>
      </c>
      <c r="F23" s="3">
        <f t="shared" ref="F23:F25" si="1">HARMEAN(D23:E23)</f>
        <v>41.330507462686569</v>
      </c>
    </row>
    <row r="24" spans="1:30" x14ac:dyDescent="0.25">
      <c r="A24" s="10"/>
      <c r="B24" t="s">
        <v>5</v>
      </c>
      <c r="C24" s="3">
        <v>84.82</v>
      </c>
      <c r="D24" s="3">
        <v>60.37</v>
      </c>
      <c r="E24" s="3">
        <v>53.04</v>
      </c>
      <c r="F24" s="3">
        <f t="shared" si="1"/>
        <v>56.468120976986157</v>
      </c>
      <c r="K24" s="3"/>
      <c r="L24" s="3"/>
      <c r="M24" s="3"/>
      <c r="N24" s="3"/>
      <c r="O24" s="3"/>
      <c r="P24" s="3"/>
      <c r="Q24" s="3"/>
      <c r="R24" s="5"/>
      <c r="S24" s="3"/>
      <c r="T24" s="3"/>
      <c r="U24" s="3"/>
      <c r="V24" s="3"/>
      <c r="W24" s="3"/>
      <c r="X24" s="3"/>
      <c r="Y24" s="3"/>
    </row>
    <row r="25" spans="1:30" x14ac:dyDescent="0.25">
      <c r="A25" s="10"/>
      <c r="B25" t="s">
        <v>36</v>
      </c>
      <c r="C25" s="3">
        <v>69.98</v>
      </c>
      <c r="D25" s="3">
        <v>46.66</v>
      </c>
      <c r="E25" s="3">
        <v>23.27</v>
      </c>
      <c r="F25" s="3">
        <f t="shared" si="1"/>
        <v>31.05328757328757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5"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0" x14ac:dyDescent="0.25">
      <c r="K27" s="3"/>
      <c r="L27" s="3"/>
      <c r="M27" s="3"/>
      <c r="N27" s="8"/>
      <c r="O27" s="3"/>
      <c r="P27" s="3"/>
      <c r="Q27" s="3"/>
      <c r="R27" s="5"/>
      <c r="S27" s="3"/>
      <c r="T27" s="3"/>
      <c r="U27" s="3"/>
      <c r="V27" s="3"/>
      <c r="W27" s="3"/>
      <c r="X27" s="3"/>
      <c r="Y27" s="3"/>
    </row>
    <row r="28" spans="1:30" x14ac:dyDescent="0.2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7"/>
      <c r="Y28" s="3"/>
    </row>
    <row r="29" spans="1:30" x14ac:dyDescent="0.25">
      <c r="K29" s="3"/>
      <c r="L29" s="3"/>
      <c r="M29" s="3"/>
      <c r="N29" s="3"/>
      <c r="O29" s="3"/>
      <c r="P29" s="3"/>
      <c r="Q29" s="6"/>
      <c r="R29" s="3"/>
      <c r="S29" s="3"/>
      <c r="T29" s="3"/>
      <c r="U29" s="3"/>
      <c r="V29" s="3"/>
      <c r="W29" s="3"/>
      <c r="X29" s="7"/>
      <c r="Y29" s="3"/>
    </row>
  </sheetData>
  <mergeCells count="14">
    <mergeCell ref="A22:A25"/>
    <mergeCell ref="A10:A13"/>
    <mergeCell ref="A2:A5"/>
    <mergeCell ref="A18:A21"/>
    <mergeCell ref="A6:A9"/>
    <mergeCell ref="A14:A17"/>
    <mergeCell ref="K6:AD6"/>
    <mergeCell ref="J11:AD11"/>
    <mergeCell ref="J16:AD16"/>
    <mergeCell ref="K4:N4"/>
    <mergeCell ref="O4:R4"/>
    <mergeCell ref="S4:V4"/>
    <mergeCell ref="W4:Z4"/>
    <mergeCell ref="AA4:AD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17" sqref="C17:F19"/>
    </sheetView>
  </sheetViews>
  <sheetFormatPr defaultRowHeight="15.75" x14ac:dyDescent="0.25"/>
  <cols>
    <col min="1" max="1" width="21" customWidth="1"/>
    <col min="3" max="6" width="9" style="3"/>
  </cols>
  <sheetData>
    <row r="1" spans="1:6" x14ac:dyDescent="0.25">
      <c r="A1" t="s">
        <v>24</v>
      </c>
      <c r="B1" t="s">
        <v>25</v>
      </c>
      <c r="C1" s="3" t="s">
        <v>26</v>
      </c>
      <c r="D1" s="3" t="s">
        <v>27</v>
      </c>
      <c r="E1" s="3" t="s">
        <v>28</v>
      </c>
      <c r="F1" s="3" t="s">
        <v>29</v>
      </c>
    </row>
    <row r="2" spans="1:6" x14ac:dyDescent="0.25">
      <c r="A2" s="10" t="s">
        <v>32</v>
      </c>
      <c r="B2" t="s">
        <v>30</v>
      </c>
      <c r="C2" s="3">
        <v>78.81</v>
      </c>
      <c r="D2" s="3">
        <v>42.21</v>
      </c>
      <c r="E2" s="3">
        <v>37.78</v>
      </c>
      <c r="F2" s="3">
        <v>39.869999999999997</v>
      </c>
    </row>
    <row r="3" spans="1:6" x14ac:dyDescent="0.25">
      <c r="A3" s="10"/>
      <c r="B3" t="s">
        <v>35</v>
      </c>
      <c r="C3" s="3">
        <v>78.290000000000006</v>
      </c>
      <c r="D3" s="3">
        <v>40.15</v>
      </c>
      <c r="E3" s="3">
        <v>38.42</v>
      </c>
      <c r="F3" s="3">
        <v>39.270000000000003</v>
      </c>
    </row>
    <row r="4" spans="1:6" x14ac:dyDescent="0.25">
      <c r="A4" s="10"/>
      <c r="B4" t="s">
        <v>36</v>
      </c>
      <c r="C4" s="3">
        <v>73</v>
      </c>
      <c r="D4" s="3">
        <v>39.43</v>
      </c>
      <c r="E4" s="3">
        <v>27.96</v>
      </c>
      <c r="F4" s="3">
        <v>32.72</v>
      </c>
    </row>
    <row r="5" spans="1:6" x14ac:dyDescent="0.25">
      <c r="A5" s="10" t="s">
        <v>34</v>
      </c>
      <c r="B5" t="s">
        <v>30</v>
      </c>
      <c r="C5" s="3">
        <v>65.59</v>
      </c>
      <c r="D5" s="3">
        <v>34.729999999999997</v>
      </c>
      <c r="E5" s="3">
        <v>33.57</v>
      </c>
      <c r="F5" s="3">
        <v>34.140149341142013</v>
      </c>
    </row>
    <row r="6" spans="1:6" x14ac:dyDescent="0.25">
      <c r="A6" s="10"/>
      <c r="B6" t="s">
        <v>35</v>
      </c>
      <c r="C6" s="7">
        <v>79.44</v>
      </c>
      <c r="D6" s="3">
        <v>42.96</v>
      </c>
      <c r="E6" s="3">
        <v>42</v>
      </c>
      <c r="F6" s="3">
        <v>42.474576271186436</v>
      </c>
    </row>
    <row r="7" spans="1:6" x14ac:dyDescent="0.25">
      <c r="A7" s="10"/>
      <c r="B7" t="s">
        <v>36</v>
      </c>
      <c r="C7" s="3">
        <v>68.819999999999993</v>
      </c>
      <c r="D7" s="3">
        <v>31.8</v>
      </c>
      <c r="E7" s="3">
        <v>25.69</v>
      </c>
      <c r="F7" s="3">
        <v>28.420316576795969</v>
      </c>
    </row>
    <row r="8" spans="1:6" x14ac:dyDescent="0.25">
      <c r="A8" s="10" t="s">
        <v>37</v>
      </c>
      <c r="B8" t="s">
        <v>30</v>
      </c>
      <c r="C8" s="12">
        <v>79.87</v>
      </c>
      <c r="D8" s="3">
        <v>46.31</v>
      </c>
      <c r="E8" s="3">
        <v>40.08</v>
      </c>
      <c r="F8" s="12">
        <v>42.97</v>
      </c>
    </row>
    <row r="9" spans="1:6" x14ac:dyDescent="0.25">
      <c r="A9" s="10"/>
      <c r="B9" t="s">
        <v>35</v>
      </c>
      <c r="C9" s="3">
        <v>76.44</v>
      </c>
      <c r="D9" s="3">
        <v>40.15</v>
      </c>
      <c r="E9" s="3">
        <v>39.65</v>
      </c>
      <c r="F9" s="3">
        <v>39.9</v>
      </c>
    </row>
    <row r="10" spans="1:6" x14ac:dyDescent="0.25">
      <c r="A10" s="10"/>
      <c r="B10" t="s">
        <v>36</v>
      </c>
      <c r="C10" s="3">
        <v>73.739999999999995</v>
      </c>
      <c r="D10" s="3">
        <v>41.75</v>
      </c>
      <c r="E10" s="3">
        <v>31.93</v>
      </c>
      <c r="F10" s="3">
        <v>36.19</v>
      </c>
    </row>
    <row r="11" spans="1:6" x14ac:dyDescent="0.25">
      <c r="A11" s="10" t="s">
        <v>33</v>
      </c>
      <c r="B11" t="s">
        <v>30</v>
      </c>
      <c r="C11" s="3">
        <v>55.39</v>
      </c>
      <c r="D11" s="3">
        <v>21.92</v>
      </c>
      <c r="E11" s="3">
        <v>13.97</v>
      </c>
      <c r="F11" s="3">
        <f>HARMEAN(D11:E11)</f>
        <v>17.064497074393984</v>
      </c>
    </row>
    <row r="12" spans="1:6" x14ac:dyDescent="0.25">
      <c r="A12" s="10"/>
      <c r="B12" t="s">
        <v>35</v>
      </c>
      <c r="C12" s="3">
        <v>66.34</v>
      </c>
      <c r="D12" s="3">
        <v>30.77</v>
      </c>
      <c r="E12" s="3">
        <v>21.28</v>
      </c>
      <c r="F12" s="3">
        <f t="shared" ref="F12:F13" si="0">HARMEAN(D12:E12)</f>
        <v>25.159869356388089</v>
      </c>
    </row>
    <row r="13" spans="1:6" x14ac:dyDescent="0.25">
      <c r="A13" s="10"/>
      <c r="B13" t="s">
        <v>36</v>
      </c>
      <c r="C13" s="3">
        <v>63.96</v>
      </c>
      <c r="D13" s="3">
        <v>32.18</v>
      </c>
      <c r="E13" s="3">
        <v>16.7</v>
      </c>
      <c r="F13" s="3">
        <f t="shared" si="0"/>
        <v>21.988788870703765</v>
      </c>
    </row>
    <row r="14" spans="1:6" x14ac:dyDescent="0.25">
      <c r="A14" s="10" t="s">
        <v>40</v>
      </c>
      <c r="B14" t="s">
        <v>30</v>
      </c>
      <c r="C14" s="3">
        <v>60.940000000000005</v>
      </c>
      <c r="D14" s="3">
        <v>20.239999999999998</v>
      </c>
      <c r="E14" s="3">
        <v>15.299999999999999</v>
      </c>
      <c r="F14" s="3">
        <v>17.426674169949354</v>
      </c>
    </row>
    <row r="15" spans="1:6" x14ac:dyDescent="0.25">
      <c r="A15" s="10"/>
      <c r="B15" t="s">
        <v>35</v>
      </c>
      <c r="C15" s="7">
        <v>74.8</v>
      </c>
      <c r="D15" s="7">
        <v>32.190000000000005</v>
      </c>
      <c r="E15" s="7">
        <v>33.629999999999995</v>
      </c>
      <c r="F15" s="7">
        <v>32.89424794895168</v>
      </c>
    </row>
    <row r="16" spans="1:6" x14ac:dyDescent="0.25">
      <c r="A16" s="10"/>
      <c r="B16" t="s">
        <v>36</v>
      </c>
      <c r="C16" s="3">
        <v>66.510000000000005</v>
      </c>
      <c r="D16" s="3">
        <v>28.439999999999998</v>
      </c>
      <c r="E16" s="3">
        <v>17.669999999999998</v>
      </c>
      <c r="F16" s="3">
        <v>21.797215354586857</v>
      </c>
    </row>
    <row r="17" spans="1:6" x14ac:dyDescent="0.25">
      <c r="A17" s="10" t="s">
        <v>51</v>
      </c>
      <c r="B17" t="s">
        <v>30</v>
      </c>
      <c r="C17" s="3">
        <v>63.41</v>
      </c>
      <c r="D17" s="3">
        <v>16.79</v>
      </c>
      <c r="E17" s="3">
        <v>13.25</v>
      </c>
      <c r="F17" s="3">
        <f>HARMEAN(D17:E17)</f>
        <v>14.811418109187748</v>
      </c>
    </row>
    <row r="18" spans="1:6" x14ac:dyDescent="0.25">
      <c r="A18" s="10"/>
      <c r="B18" t="s">
        <v>35</v>
      </c>
      <c r="C18" s="5">
        <v>83.77</v>
      </c>
      <c r="D18" s="3">
        <v>43.85</v>
      </c>
      <c r="E18" s="7">
        <v>42.76</v>
      </c>
      <c r="F18" s="5">
        <f t="shared" ref="F18:F19" si="1">HARMEAN(D18:E18)</f>
        <v>43.298141092252621</v>
      </c>
    </row>
    <row r="19" spans="1:6" x14ac:dyDescent="0.25">
      <c r="A19" s="10"/>
      <c r="B19" t="s">
        <v>36</v>
      </c>
      <c r="C19" s="3">
        <v>70.44</v>
      </c>
      <c r="D19" s="3">
        <v>28.67</v>
      </c>
      <c r="E19" s="3">
        <v>27.55</v>
      </c>
      <c r="F19" s="3">
        <f t="shared" si="1"/>
        <v>28.098843827819284</v>
      </c>
    </row>
    <row r="20" spans="1:6" x14ac:dyDescent="0.25">
      <c r="A20" s="11"/>
    </row>
  </sheetData>
  <mergeCells count="6">
    <mergeCell ref="A17:A19"/>
    <mergeCell ref="A8:A10"/>
    <mergeCell ref="A2:A4"/>
    <mergeCell ref="A14:A16"/>
    <mergeCell ref="A5:A7"/>
    <mergeCell ref="A11:A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7" sqref="C17:F19"/>
    </sheetView>
  </sheetViews>
  <sheetFormatPr defaultRowHeight="15.75" x14ac:dyDescent="0.25"/>
  <cols>
    <col min="1" max="1" width="21.625" customWidth="1"/>
    <col min="3" max="6" width="9" style="3"/>
  </cols>
  <sheetData>
    <row r="1" spans="1:6" x14ac:dyDescent="0.25">
      <c r="A1" t="s">
        <v>24</v>
      </c>
      <c r="B1" t="s">
        <v>25</v>
      </c>
      <c r="C1" s="3" t="s">
        <v>26</v>
      </c>
      <c r="D1" s="3" t="s">
        <v>27</v>
      </c>
      <c r="E1" s="3" t="s">
        <v>28</v>
      </c>
      <c r="F1" s="3" t="s">
        <v>29</v>
      </c>
    </row>
    <row r="2" spans="1:6" x14ac:dyDescent="0.25">
      <c r="A2" s="10" t="s">
        <v>38</v>
      </c>
      <c r="B2" t="s">
        <v>30</v>
      </c>
      <c r="C2" s="3">
        <v>69.87</v>
      </c>
      <c r="D2" s="3">
        <v>20.47</v>
      </c>
      <c r="E2" s="3">
        <v>22.7</v>
      </c>
      <c r="F2" s="3">
        <v>21.52</v>
      </c>
    </row>
    <row r="3" spans="1:6" x14ac:dyDescent="0.25">
      <c r="A3" s="10"/>
      <c r="B3" t="s">
        <v>35</v>
      </c>
      <c r="C3" s="3">
        <v>65.989999999999995</v>
      </c>
      <c r="D3" s="3">
        <v>20.67</v>
      </c>
      <c r="E3" s="3">
        <v>19.18</v>
      </c>
      <c r="F3" s="3">
        <v>19.89</v>
      </c>
    </row>
    <row r="4" spans="1:6" x14ac:dyDescent="0.25">
      <c r="A4" s="10"/>
      <c r="B4" t="s">
        <v>36</v>
      </c>
      <c r="C4" s="3">
        <v>65.349999999999994</v>
      </c>
      <c r="D4" s="3">
        <v>20.12</v>
      </c>
      <c r="E4" s="3">
        <v>16.87</v>
      </c>
      <c r="F4" s="3">
        <v>18.350000000000001</v>
      </c>
    </row>
    <row r="5" spans="1:6" x14ac:dyDescent="0.25">
      <c r="A5" s="10" t="s">
        <v>34</v>
      </c>
      <c r="B5" t="s">
        <v>30</v>
      </c>
      <c r="C5" s="3">
        <v>65.819999999999993</v>
      </c>
      <c r="D5" s="3">
        <v>20.52</v>
      </c>
      <c r="E5" s="3">
        <v>21.4</v>
      </c>
      <c r="F5" s="3">
        <v>20.950763358778627</v>
      </c>
    </row>
    <row r="6" spans="1:6" x14ac:dyDescent="0.25">
      <c r="A6" s="10"/>
      <c r="B6" t="s">
        <v>35</v>
      </c>
      <c r="C6" s="7">
        <v>76.64</v>
      </c>
      <c r="D6" s="3">
        <v>26.35</v>
      </c>
      <c r="E6" s="3">
        <v>27.06</v>
      </c>
      <c r="F6" s="7">
        <v>26.700280846283469</v>
      </c>
    </row>
    <row r="7" spans="1:6" x14ac:dyDescent="0.25">
      <c r="A7" s="10"/>
      <c r="B7" t="s">
        <v>36</v>
      </c>
      <c r="C7" s="3">
        <v>62.63</v>
      </c>
      <c r="D7" s="3">
        <v>16.149999999999999</v>
      </c>
      <c r="E7" s="3">
        <v>14.8</v>
      </c>
      <c r="F7" s="3">
        <v>15.445557350565428</v>
      </c>
    </row>
    <row r="8" spans="1:6" x14ac:dyDescent="0.25">
      <c r="A8" s="10" t="s">
        <v>39</v>
      </c>
      <c r="B8" t="s">
        <v>30</v>
      </c>
      <c r="C8" s="3">
        <v>70.900000000000006</v>
      </c>
      <c r="D8" s="3">
        <v>25.45</v>
      </c>
      <c r="E8" s="3">
        <v>24.36</v>
      </c>
      <c r="F8" s="8">
        <v>24.89</v>
      </c>
    </row>
    <row r="9" spans="1:6" x14ac:dyDescent="0.25">
      <c r="A9" s="10"/>
      <c r="B9" t="s">
        <v>35</v>
      </c>
      <c r="C9" s="3">
        <v>65.66</v>
      </c>
      <c r="D9" s="3">
        <v>21.93</v>
      </c>
      <c r="E9" s="3">
        <v>20.14</v>
      </c>
      <c r="F9" s="3">
        <v>20.99</v>
      </c>
    </row>
    <row r="10" spans="1:6" x14ac:dyDescent="0.25">
      <c r="A10" s="10"/>
      <c r="B10" t="s">
        <v>36</v>
      </c>
      <c r="C10" s="3">
        <v>65.819999999999993</v>
      </c>
      <c r="D10" s="3">
        <v>21.87</v>
      </c>
      <c r="E10" s="3">
        <v>18.61</v>
      </c>
      <c r="F10" s="3">
        <v>20.100000000000001</v>
      </c>
    </row>
    <row r="11" spans="1:6" x14ac:dyDescent="0.25">
      <c r="A11" s="10" t="s">
        <v>33</v>
      </c>
      <c r="B11" t="s">
        <v>30</v>
      </c>
      <c r="C11" s="3">
        <v>51.26</v>
      </c>
      <c r="D11" s="3">
        <v>14.72</v>
      </c>
      <c r="E11" s="3">
        <v>8.31</v>
      </c>
      <c r="F11" s="3">
        <f>HARMEAN(D11:E11)</f>
        <v>10.622943986105081</v>
      </c>
    </row>
    <row r="12" spans="1:6" x14ac:dyDescent="0.25">
      <c r="A12" s="10"/>
      <c r="B12" t="s">
        <v>35</v>
      </c>
      <c r="C12" s="3">
        <v>59.76</v>
      </c>
      <c r="D12" s="3">
        <v>21.59</v>
      </c>
      <c r="E12" s="3">
        <v>16.98</v>
      </c>
      <c r="F12" s="3">
        <f t="shared" ref="F12:F13" si="0">HARMEAN(D12:E12)</f>
        <v>19.009499611096707</v>
      </c>
    </row>
    <row r="13" spans="1:6" x14ac:dyDescent="0.25">
      <c r="A13" s="10"/>
      <c r="B13" t="s">
        <v>36</v>
      </c>
      <c r="C13" s="3">
        <v>58.38</v>
      </c>
      <c r="D13" s="3">
        <v>18.43</v>
      </c>
      <c r="E13" s="3">
        <v>14.42</v>
      </c>
      <c r="F13" s="3">
        <f t="shared" si="0"/>
        <v>16.180249619482495</v>
      </c>
    </row>
    <row r="14" spans="1:6" x14ac:dyDescent="0.25">
      <c r="A14" s="10" t="s">
        <v>40</v>
      </c>
      <c r="B14" t="s">
        <v>30</v>
      </c>
      <c r="C14" s="3">
        <v>53.73</v>
      </c>
      <c r="D14" s="3">
        <v>9.629999999999999</v>
      </c>
      <c r="E14" s="3">
        <v>7.48</v>
      </c>
      <c r="F14" s="3">
        <v>8.419918176504968</v>
      </c>
    </row>
    <row r="15" spans="1:6" x14ac:dyDescent="0.25">
      <c r="A15" s="10"/>
      <c r="B15" t="s">
        <v>35</v>
      </c>
      <c r="C15" s="3">
        <v>68.320000000000007</v>
      </c>
      <c r="D15" s="3">
        <v>20.22</v>
      </c>
      <c r="E15" s="3">
        <v>21.46</v>
      </c>
      <c r="F15" s="3">
        <v>20.821554702495202</v>
      </c>
    </row>
    <row r="16" spans="1:6" x14ac:dyDescent="0.25">
      <c r="A16" s="10"/>
      <c r="B16" t="s">
        <v>36</v>
      </c>
      <c r="C16" s="3">
        <v>60.41</v>
      </c>
      <c r="D16" s="3">
        <v>14.399999999999999</v>
      </c>
      <c r="E16" s="3">
        <v>12.049999999999999</v>
      </c>
      <c r="F16" s="3">
        <v>13.120604914933837</v>
      </c>
    </row>
    <row r="17" spans="1:6" x14ac:dyDescent="0.25">
      <c r="A17" s="10" t="s">
        <v>51</v>
      </c>
      <c r="B17" t="s">
        <v>30</v>
      </c>
      <c r="C17" s="3">
        <v>55.68</v>
      </c>
      <c r="D17" s="3">
        <v>8.4</v>
      </c>
      <c r="E17" s="3">
        <v>6.04</v>
      </c>
      <c r="F17" s="3">
        <f>HARMEAN(D17:E17)</f>
        <v>7.0271468144044329</v>
      </c>
    </row>
    <row r="18" spans="1:6" x14ac:dyDescent="0.25">
      <c r="A18" s="10"/>
      <c r="B18" t="s">
        <v>35</v>
      </c>
      <c r="C18" s="5">
        <v>77.760000000000005</v>
      </c>
      <c r="D18" s="3">
        <v>26.6</v>
      </c>
      <c r="E18" s="3">
        <v>27.15</v>
      </c>
      <c r="F18" s="5">
        <f t="shared" ref="F18:F19" si="1">HARMEAN(D18:E18)</f>
        <v>26.872186046511626</v>
      </c>
    </row>
    <row r="19" spans="1:6" x14ac:dyDescent="0.25">
      <c r="A19" s="10"/>
      <c r="B19" t="s">
        <v>36</v>
      </c>
      <c r="C19" s="3">
        <v>65.209999999999994</v>
      </c>
      <c r="D19" s="3">
        <v>17.940000000000001</v>
      </c>
      <c r="E19" s="3">
        <v>15.16</v>
      </c>
      <c r="F19" s="3">
        <f t="shared" si="1"/>
        <v>16.433256797583084</v>
      </c>
    </row>
  </sheetData>
  <mergeCells count="6">
    <mergeCell ref="A17:A19"/>
    <mergeCell ref="A8:A10"/>
    <mergeCell ref="A2:A4"/>
    <mergeCell ref="A14:A16"/>
    <mergeCell ref="A5:A7"/>
    <mergeCell ref="A11:A1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0" workbookViewId="0">
      <selection activeCell="C23" sqref="C23"/>
    </sheetView>
  </sheetViews>
  <sheetFormatPr defaultRowHeight="15.75" x14ac:dyDescent="0.25"/>
  <sheetData>
    <row r="1" spans="1:14" x14ac:dyDescent="0.25">
      <c r="C1" s="10" t="s">
        <v>42</v>
      </c>
      <c r="D1" s="10"/>
      <c r="E1" s="10"/>
      <c r="F1" s="10"/>
      <c r="G1" s="10" t="s">
        <v>43</v>
      </c>
      <c r="H1" s="10"/>
      <c r="I1" s="10"/>
      <c r="J1" s="10"/>
      <c r="K1" s="10" t="s">
        <v>44</v>
      </c>
      <c r="L1" s="10"/>
      <c r="M1" s="10"/>
      <c r="N1" s="10"/>
    </row>
    <row r="2" spans="1:14" x14ac:dyDescent="0.25">
      <c r="A2" t="s">
        <v>24</v>
      </c>
      <c r="B2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26</v>
      </c>
      <c r="L2" s="3" t="s">
        <v>27</v>
      </c>
      <c r="M2" s="3" t="s">
        <v>28</v>
      </c>
      <c r="N2" s="3" t="s">
        <v>29</v>
      </c>
    </row>
    <row r="3" spans="1:14" x14ac:dyDescent="0.25">
      <c r="A3" s="10" t="s">
        <v>46</v>
      </c>
      <c r="B3" t="s">
        <v>30</v>
      </c>
      <c r="C3" s="3">
        <v>80.87</v>
      </c>
      <c r="D3" s="3">
        <v>61.26</v>
      </c>
      <c r="E3" s="3">
        <v>51.64</v>
      </c>
      <c r="F3" s="3">
        <v>56.04</v>
      </c>
      <c r="G3" s="3">
        <v>78.81</v>
      </c>
      <c r="H3" s="3">
        <v>42.21</v>
      </c>
      <c r="I3" s="3">
        <v>37.78</v>
      </c>
      <c r="J3" s="3">
        <v>39.869999999999997</v>
      </c>
      <c r="K3" s="3">
        <v>69.87</v>
      </c>
      <c r="L3" s="3">
        <v>20.47</v>
      </c>
      <c r="M3" s="3">
        <v>22.7</v>
      </c>
      <c r="N3" s="3">
        <v>21.52</v>
      </c>
    </row>
    <row r="4" spans="1:14" x14ac:dyDescent="0.25">
      <c r="A4" s="10"/>
      <c r="B4" t="s">
        <v>35</v>
      </c>
      <c r="C4" s="3">
        <v>77.790000000000006</v>
      </c>
      <c r="D4" s="3">
        <v>58.35</v>
      </c>
      <c r="E4" s="3">
        <v>48.42</v>
      </c>
      <c r="F4" s="3">
        <v>52.92</v>
      </c>
      <c r="G4" s="3">
        <v>78.290000000000006</v>
      </c>
      <c r="H4" s="3">
        <v>40.15</v>
      </c>
      <c r="I4" s="3">
        <v>38.42</v>
      </c>
      <c r="J4" s="3">
        <v>39.270000000000003</v>
      </c>
      <c r="K4" s="3">
        <v>65.989999999999995</v>
      </c>
      <c r="L4" s="3">
        <v>20.67</v>
      </c>
      <c r="M4" s="3">
        <v>19.18</v>
      </c>
      <c r="N4" s="3">
        <v>19.89</v>
      </c>
    </row>
    <row r="5" spans="1:14" x14ac:dyDescent="0.25">
      <c r="A5" s="10"/>
      <c r="B5" t="s">
        <v>5</v>
      </c>
      <c r="C5" s="3">
        <v>86.06</v>
      </c>
      <c r="D5" s="3">
        <v>71.5</v>
      </c>
      <c r="E5" s="3">
        <v>55.62</v>
      </c>
      <c r="F5" s="3">
        <v>62.57</v>
      </c>
      <c r="G5" t="s">
        <v>45</v>
      </c>
      <c r="H5" t="s">
        <v>45</v>
      </c>
      <c r="I5" t="s">
        <v>45</v>
      </c>
      <c r="J5" t="s">
        <v>45</v>
      </c>
      <c r="K5" t="s">
        <v>45</v>
      </c>
      <c r="L5" t="s">
        <v>45</v>
      </c>
      <c r="M5" t="s">
        <v>45</v>
      </c>
      <c r="N5" t="s">
        <v>45</v>
      </c>
    </row>
    <row r="6" spans="1:14" x14ac:dyDescent="0.25">
      <c r="A6" s="10"/>
      <c r="B6" t="s">
        <v>36</v>
      </c>
      <c r="C6" s="3">
        <v>73.58</v>
      </c>
      <c r="D6" s="3">
        <v>55.52</v>
      </c>
      <c r="E6" s="3">
        <v>36.74</v>
      </c>
      <c r="F6" s="3">
        <v>44.22</v>
      </c>
      <c r="G6" s="3">
        <v>73</v>
      </c>
      <c r="H6" s="3">
        <v>39.43</v>
      </c>
      <c r="I6" s="3">
        <v>27.96</v>
      </c>
      <c r="J6" s="3">
        <v>32.72</v>
      </c>
      <c r="K6" s="3">
        <v>65.349999999999994</v>
      </c>
      <c r="L6" s="3">
        <v>20.12</v>
      </c>
      <c r="M6" s="3">
        <v>16.87</v>
      </c>
      <c r="N6" s="3">
        <v>18.350000000000001</v>
      </c>
    </row>
    <row r="7" spans="1:14" x14ac:dyDescent="0.25">
      <c r="A7" s="10" t="s">
        <v>47</v>
      </c>
      <c r="B7" t="s">
        <v>30</v>
      </c>
      <c r="C7" s="3">
        <v>67.010000000000005</v>
      </c>
      <c r="D7" s="3">
        <v>46.39</v>
      </c>
      <c r="E7" s="3">
        <v>44.9</v>
      </c>
      <c r="F7" s="3">
        <v>45.632840398729321</v>
      </c>
      <c r="G7" s="3">
        <v>65.59</v>
      </c>
      <c r="H7" s="3">
        <v>34.729999999999997</v>
      </c>
      <c r="I7" s="3">
        <v>33.57</v>
      </c>
      <c r="J7" s="3">
        <v>34.140149341142013</v>
      </c>
      <c r="K7" s="3">
        <v>65.819999999999993</v>
      </c>
      <c r="L7" s="3">
        <v>20.52</v>
      </c>
      <c r="M7" s="3">
        <v>21.4</v>
      </c>
      <c r="N7" s="3">
        <v>20.950763358778627</v>
      </c>
    </row>
    <row r="8" spans="1:14" x14ac:dyDescent="0.25">
      <c r="A8" s="10"/>
      <c r="B8" t="s">
        <v>35</v>
      </c>
      <c r="C8" s="3">
        <v>70.11</v>
      </c>
      <c r="D8" s="3">
        <v>48.13</v>
      </c>
      <c r="E8" s="3">
        <v>35.82</v>
      </c>
      <c r="F8" s="3">
        <v>41.072462179868971</v>
      </c>
      <c r="G8" s="7">
        <v>79.44</v>
      </c>
      <c r="H8" s="3">
        <v>42.96</v>
      </c>
      <c r="I8" s="3">
        <v>42</v>
      </c>
      <c r="J8" s="3">
        <v>42.474576271186436</v>
      </c>
      <c r="K8" s="5">
        <v>76.64</v>
      </c>
      <c r="L8" s="3">
        <v>26.35</v>
      </c>
      <c r="M8" s="3">
        <v>27.06</v>
      </c>
      <c r="N8" s="5">
        <v>26.700280846283469</v>
      </c>
    </row>
    <row r="9" spans="1:14" x14ac:dyDescent="0.25">
      <c r="A9" s="10"/>
      <c r="B9" t="s">
        <v>5</v>
      </c>
      <c r="C9" s="3">
        <v>80.239999999999995</v>
      </c>
      <c r="D9" s="3">
        <v>57.89</v>
      </c>
      <c r="E9" s="3">
        <v>52.92</v>
      </c>
      <c r="F9" s="3">
        <v>55.293543903979788</v>
      </c>
      <c r="G9" t="s">
        <v>45</v>
      </c>
      <c r="H9" t="s">
        <v>45</v>
      </c>
      <c r="I9" t="s">
        <v>45</v>
      </c>
      <c r="J9" t="s">
        <v>45</v>
      </c>
      <c r="K9" t="s">
        <v>45</v>
      </c>
      <c r="L9" t="s">
        <v>45</v>
      </c>
      <c r="M9" t="s">
        <v>45</v>
      </c>
      <c r="N9" t="s">
        <v>45</v>
      </c>
    </row>
    <row r="10" spans="1:14" x14ac:dyDescent="0.25">
      <c r="A10" s="10"/>
      <c r="B10" t="s">
        <v>36</v>
      </c>
      <c r="C10" s="3">
        <v>58.17</v>
      </c>
      <c r="D10" s="3">
        <v>41.4</v>
      </c>
      <c r="E10" s="3">
        <v>16.5</v>
      </c>
      <c r="F10" s="3">
        <v>23.595854922279795</v>
      </c>
      <c r="G10" s="3">
        <v>68.819999999999993</v>
      </c>
      <c r="H10" s="3">
        <v>31.8</v>
      </c>
      <c r="I10" s="3">
        <v>25.69</v>
      </c>
      <c r="J10" s="3">
        <v>28.420316576795969</v>
      </c>
      <c r="K10" s="3">
        <v>62.63</v>
      </c>
      <c r="L10" s="3">
        <v>16.149999999999999</v>
      </c>
      <c r="M10" s="3">
        <v>14.8</v>
      </c>
      <c r="N10" s="3">
        <v>15.445557350565428</v>
      </c>
    </row>
    <row r="11" spans="1:14" x14ac:dyDescent="0.25">
      <c r="A11" s="10" t="s">
        <v>48</v>
      </c>
      <c r="B11" t="s">
        <v>30</v>
      </c>
      <c r="C11" s="3">
        <v>81.98</v>
      </c>
      <c r="D11" s="3">
        <v>66.430000000000007</v>
      </c>
      <c r="E11" s="3">
        <v>51.68</v>
      </c>
      <c r="F11" s="3">
        <v>58.13</v>
      </c>
      <c r="G11" s="6">
        <v>79.87</v>
      </c>
      <c r="H11" s="3">
        <v>46.31</v>
      </c>
      <c r="I11" s="3">
        <v>40.08</v>
      </c>
      <c r="J11" s="6">
        <v>42.97</v>
      </c>
      <c r="K11" s="3">
        <v>70.900000000000006</v>
      </c>
      <c r="L11" s="3">
        <v>25.45</v>
      </c>
      <c r="M11" s="3">
        <v>24.36</v>
      </c>
      <c r="N11" s="8">
        <v>24.89</v>
      </c>
    </row>
    <row r="12" spans="1:14" x14ac:dyDescent="0.25">
      <c r="A12" s="10"/>
      <c r="B12" t="s">
        <v>35</v>
      </c>
      <c r="C12" s="3">
        <v>76.319999999999993</v>
      </c>
      <c r="D12" s="3">
        <v>54.68</v>
      </c>
      <c r="E12" s="3">
        <v>46.28</v>
      </c>
      <c r="F12" s="3">
        <v>50.13</v>
      </c>
      <c r="G12" s="3">
        <v>76.44</v>
      </c>
      <c r="H12" s="3">
        <v>40.15</v>
      </c>
      <c r="I12" s="3">
        <v>39.65</v>
      </c>
      <c r="J12" s="3">
        <v>39.9</v>
      </c>
      <c r="K12" s="3">
        <v>65.66</v>
      </c>
      <c r="L12" s="3">
        <v>21.93</v>
      </c>
      <c r="M12" s="3">
        <v>20.14</v>
      </c>
      <c r="N12" s="3">
        <v>20.99</v>
      </c>
    </row>
    <row r="13" spans="1:14" x14ac:dyDescent="0.25">
      <c r="A13" s="10"/>
      <c r="B13" t="s">
        <v>5</v>
      </c>
      <c r="C13" s="6">
        <v>88.34</v>
      </c>
      <c r="D13" s="3">
        <v>74.11</v>
      </c>
      <c r="E13" s="3">
        <v>64.78</v>
      </c>
      <c r="F13" s="5">
        <v>69.13</v>
      </c>
      <c r="G13" t="s">
        <v>45</v>
      </c>
      <c r="H13" t="s">
        <v>45</v>
      </c>
      <c r="I13" t="s">
        <v>45</v>
      </c>
      <c r="J13" t="s">
        <v>45</v>
      </c>
      <c r="K13" t="s">
        <v>45</v>
      </c>
      <c r="L13" t="s">
        <v>45</v>
      </c>
      <c r="M13" t="s">
        <v>45</v>
      </c>
      <c r="N13" t="s">
        <v>45</v>
      </c>
    </row>
    <row r="14" spans="1:14" x14ac:dyDescent="0.25">
      <c r="A14" s="10"/>
      <c r="B14" t="s">
        <v>36</v>
      </c>
      <c r="C14" s="3">
        <v>79.069999999999993</v>
      </c>
      <c r="D14" s="3">
        <v>66.73</v>
      </c>
      <c r="E14" s="3">
        <v>49.09</v>
      </c>
      <c r="F14" s="3">
        <v>56.57</v>
      </c>
      <c r="G14" s="3">
        <v>73.739999999999995</v>
      </c>
      <c r="H14" s="3">
        <v>41.75</v>
      </c>
      <c r="I14" s="3">
        <v>31.93</v>
      </c>
      <c r="J14" s="3">
        <v>36.19</v>
      </c>
      <c r="K14" s="3">
        <v>65.819999999999993</v>
      </c>
      <c r="L14" s="3">
        <v>21.87</v>
      </c>
      <c r="M14" s="3">
        <v>18.61</v>
      </c>
      <c r="N14" s="3">
        <v>20.100000000000001</v>
      </c>
    </row>
    <row r="15" spans="1:14" x14ac:dyDescent="0.25">
      <c r="A15" s="10" t="s">
        <v>49</v>
      </c>
      <c r="B15" t="s">
        <v>30</v>
      </c>
      <c r="C15" s="3">
        <v>56.85</v>
      </c>
      <c r="D15" s="3">
        <v>34.04</v>
      </c>
      <c r="E15" s="3">
        <v>23.69</v>
      </c>
      <c r="F15" s="3">
        <f>HARMEAN(D15:E15)</f>
        <v>27.937211155378488</v>
      </c>
      <c r="G15" s="3">
        <v>55.39</v>
      </c>
      <c r="H15" s="3">
        <v>21.92</v>
      </c>
      <c r="I15" s="3">
        <v>13.97</v>
      </c>
      <c r="J15" s="3">
        <f>HARMEAN(H15:I15)</f>
        <v>17.064497074393984</v>
      </c>
      <c r="K15" s="3">
        <v>51.26</v>
      </c>
      <c r="L15" s="3">
        <v>14.72</v>
      </c>
      <c r="M15" s="3">
        <v>8.31</v>
      </c>
      <c r="N15" s="3">
        <f>HARMEAN(L15:M15)</f>
        <v>10.622943986105081</v>
      </c>
    </row>
    <row r="16" spans="1:14" x14ac:dyDescent="0.25">
      <c r="A16" s="10"/>
      <c r="B16" t="s">
        <v>35</v>
      </c>
      <c r="C16" s="3">
        <v>66.260000000000005</v>
      </c>
      <c r="D16" s="3">
        <v>39.380000000000003</v>
      </c>
      <c r="E16" s="3">
        <v>30.78</v>
      </c>
      <c r="F16" s="3">
        <f t="shared" ref="F16:F18" si="0">HARMEAN(D16:E16)</f>
        <v>34.552919042189281</v>
      </c>
      <c r="G16" s="3">
        <v>66.34</v>
      </c>
      <c r="H16" s="3">
        <v>30.77</v>
      </c>
      <c r="I16" s="3">
        <v>21.28</v>
      </c>
      <c r="J16" s="3">
        <f t="shared" ref="J16" si="1">HARMEAN(H16:I16)</f>
        <v>25.159869356388089</v>
      </c>
      <c r="K16" s="3">
        <v>59.76</v>
      </c>
      <c r="L16" s="3">
        <v>21.59</v>
      </c>
      <c r="M16" s="3">
        <v>16.98</v>
      </c>
      <c r="N16" s="3">
        <f t="shared" ref="N16" si="2">HARMEAN(L16:M16)</f>
        <v>19.009499611096707</v>
      </c>
    </row>
    <row r="17" spans="1:14" x14ac:dyDescent="0.25">
      <c r="A17" s="10"/>
      <c r="B17" t="s">
        <v>5</v>
      </c>
      <c r="C17" s="3">
        <v>70.290000000000006</v>
      </c>
      <c r="D17" s="3">
        <v>48.65</v>
      </c>
      <c r="E17" s="3">
        <v>32.200000000000003</v>
      </c>
      <c r="F17" s="3">
        <f t="shared" si="0"/>
        <v>38.751515151515157</v>
      </c>
      <c r="G17" t="s">
        <v>45</v>
      </c>
      <c r="H17" t="s">
        <v>45</v>
      </c>
      <c r="I17" t="s">
        <v>45</v>
      </c>
      <c r="J17" t="s">
        <v>45</v>
      </c>
      <c r="K17" t="s">
        <v>45</v>
      </c>
      <c r="L17" t="s">
        <v>45</v>
      </c>
      <c r="M17" t="s">
        <v>45</v>
      </c>
      <c r="N17" t="s">
        <v>45</v>
      </c>
    </row>
    <row r="18" spans="1:14" x14ac:dyDescent="0.25">
      <c r="A18" s="10"/>
      <c r="B18" t="s">
        <v>36</v>
      </c>
      <c r="C18" s="3">
        <v>65.650000000000006</v>
      </c>
      <c r="D18" s="3">
        <v>50.26</v>
      </c>
      <c r="E18" s="3">
        <v>27.19</v>
      </c>
      <c r="F18" s="3">
        <f t="shared" si="0"/>
        <v>35.289074241446102</v>
      </c>
      <c r="G18" s="3">
        <v>63.96</v>
      </c>
      <c r="H18" s="3">
        <v>32.18</v>
      </c>
      <c r="I18" s="3">
        <v>16.7</v>
      </c>
      <c r="J18" s="3">
        <f>HARMEAN(H18:I18)</f>
        <v>21.988788870703765</v>
      </c>
      <c r="K18" s="3">
        <v>58.38</v>
      </c>
      <c r="L18" s="3">
        <v>18.43</v>
      </c>
      <c r="M18" s="3">
        <v>14.42</v>
      </c>
      <c r="N18" s="3">
        <f>HARMEAN(L18:M18)</f>
        <v>16.180249619482495</v>
      </c>
    </row>
    <row r="19" spans="1:14" x14ac:dyDescent="0.25">
      <c r="A19" s="10" t="s">
        <v>50</v>
      </c>
      <c r="B19" t="s">
        <v>30</v>
      </c>
      <c r="C19" s="3">
        <v>61.660000000000004</v>
      </c>
      <c r="D19" s="3">
        <v>31.490000000000002</v>
      </c>
      <c r="E19" s="3">
        <v>25.96</v>
      </c>
      <c r="F19" s="3">
        <v>28.4588476936466</v>
      </c>
      <c r="G19" s="3">
        <v>60.940000000000005</v>
      </c>
      <c r="H19" s="3">
        <v>20.239999999999998</v>
      </c>
      <c r="I19" s="3">
        <v>15.299999999999999</v>
      </c>
      <c r="J19" s="3">
        <v>17.426674169949354</v>
      </c>
      <c r="K19" s="3">
        <v>53.73</v>
      </c>
      <c r="L19" s="3">
        <v>9.629999999999999</v>
      </c>
      <c r="M19" s="3">
        <v>7.48</v>
      </c>
      <c r="N19" s="3">
        <v>8.419918176504968</v>
      </c>
    </row>
    <row r="20" spans="1:14" x14ac:dyDescent="0.25">
      <c r="A20" s="10"/>
      <c r="B20" t="s">
        <v>35</v>
      </c>
      <c r="C20" s="3">
        <v>76.02</v>
      </c>
      <c r="D20" s="3">
        <v>50.139999999999993</v>
      </c>
      <c r="E20" s="3">
        <v>47.36</v>
      </c>
      <c r="F20" s="3">
        <v>48.710367179487172</v>
      </c>
      <c r="G20" s="7">
        <v>74.8</v>
      </c>
      <c r="H20" s="7">
        <v>32.190000000000005</v>
      </c>
      <c r="I20" s="7">
        <v>33.629999999999995</v>
      </c>
      <c r="J20" s="7">
        <v>32.89424794895168</v>
      </c>
      <c r="K20" s="3">
        <v>68.320000000000007</v>
      </c>
      <c r="L20" s="3">
        <v>20.22</v>
      </c>
      <c r="M20" s="3">
        <v>21.46</v>
      </c>
      <c r="N20" s="3">
        <v>20.821554702495202</v>
      </c>
    </row>
    <row r="21" spans="1:14" x14ac:dyDescent="0.25">
      <c r="A21" s="10"/>
      <c r="B21" t="s">
        <v>5</v>
      </c>
      <c r="C21" s="3">
        <v>76.69</v>
      </c>
      <c r="D21" s="3">
        <v>55.66</v>
      </c>
      <c r="E21" s="3">
        <v>46.89</v>
      </c>
      <c r="F21" s="3">
        <v>50.899998049731835</v>
      </c>
      <c r="G21" t="s">
        <v>45</v>
      </c>
      <c r="H21" t="s">
        <v>45</v>
      </c>
      <c r="I21" t="s">
        <v>45</v>
      </c>
      <c r="J21" t="s">
        <v>45</v>
      </c>
      <c r="K21" t="s">
        <v>45</v>
      </c>
      <c r="L21" t="s">
        <v>45</v>
      </c>
      <c r="M21" t="s">
        <v>45</v>
      </c>
      <c r="N21" t="s">
        <v>45</v>
      </c>
    </row>
    <row r="22" spans="1:14" x14ac:dyDescent="0.25">
      <c r="A22" s="10"/>
      <c r="B22" t="s">
        <v>36</v>
      </c>
      <c r="C22" s="3">
        <v>64.09</v>
      </c>
      <c r="D22" s="3">
        <v>39.21</v>
      </c>
      <c r="E22" s="3">
        <v>23.599999999999998</v>
      </c>
      <c r="F22" s="3">
        <v>29.465244387836325</v>
      </c>
      <c r="G22" s="3">
        <v>66.510000000000005</v>
      </c>
      <c r="H22" s="3">
        <v>28.439999999999998</v>
      </c>
      <c r="I22" s="3">
        <v>17.669999999999998</v>
      </c>
      <c r="J22" s="3">
        <v>21.797215354586857</v>
      </c>
      <c r="K22" s="3">
        <v>60.41</v>
      </c>
      <c r="L22" s="3">
        <v>14.399999999999999</v>
      </c>
      <c r="M22" s="3">
        <v>12.049999999999999</v>
      </c>
      <c r="N22" s="3">
        <v>13.120604914933837</v>
      </c>
    </row>
    <row r="23" spans="1:14" x14ac:dyDescent="0.25">
      <c r="A23" s="10" t="s">
        <v>52</v>
      </c>
      <c r="B23" t="s">
        <v>30</v>
      </c>
      <c r="C23">
        <v>64.3</v>
      </c>
      <c r="D23">
        <v>28.2</v>
      </c>
      <c r="E23">
        <v>24.5</v>
      </c>
      <c r="F23">
        <v>26.220113851992409</v>
      </c>
      <c r="G23" s="3">
        <v>63.41</v>
      </c>
      <c r="H23" s="3">
        <v>16.79</v>
      </c>
      <c r="I23" s="3">
        <v>13.25</v>
      </c>
      <c r="J23" s="3">
        <f>HARMEAN(H23:I23)</f>
        <v>14.811418109187748</v>
      </c>
      <c r="K23" s="3">
        <v>55.68</v>
      </c>
      <c r="L23" s="3">
        <v>8.4</v>
      </c>
      <c r="M23" s="3">
        <v>6.04</v>
      </c>
      <c r="N23" s="3">
        <f>HARMEAN(L23:M23)</f>
        <v>7.0271468144044329</v>
      </c>
    </row>
    <row r="24" spans="1:14" x14ac:dyDescent="0.25">
      <c r="A24" s="10"/>
      <c r="B24" t="s">
        <v>35</v>
      </c>
      <c r="C24">
        <v>75.989999999999995</v>
      </c>
      <c r="D24">
        <v>46.65</v>
      </c>
      <c r="E24">
        <v>37.1</v>
      </c>
      <c r="F24">
        <v>41.330507462686569</v>
      </c>
      <c r="G24" s="5">
        <v>83.77</v>
      </c>
      <c r="H24" s="3">
        <v>43.85</v>
      </c>
      <c r="I24" s="7">
        <v>42.76</v>
      </c>
      <c r="J24" s="5">
        <f t="shared" ref="J24:J25" si="3">HARMEAN(H24:I24)</f>
        <v>43.298141092252621</v>
      </c>
      <c r="K24" s="5">
        <v>77.760000000000005</v>
      </c>
      <c r="L24" s="3">
        <v>26.6</v>
      </c>
      <c r="M24" s="3">
        <v>27.15</v>
      </c>
      <c r="N24" s="5">
        <f>HARMEAN(L24:M24)</f>
        <v>26.872186046511626</v>
      </c>
    </row>
    <row r="25" spans="1:14" x14ac:dyDescent="0.25">
      <c r="A25" s="10"/>
      <c r="B25" t="s">
        <v>5</v>
      </c>
      <c r="C25">
        <v>84.82</v>
      </c>
      <c r="D25">
        <v>60.37</v>
      </c>
      <c r="E25">
        <v>53.04</v>
      </c>
      <c r="F25">
        <v>56.468120976986157</v>
      </c>
      <c r="G25" t="s">
        <v>45</v>
      </c>
      <c r="H25" t="s">
        <v>45</v>
      </c>
      <c r="I25" t="s">
        <v>45</v>
      </c>
      <c r="J25" t="s">
        <v>45</v>
      </c>
      <c r="K25" t="s">
        <v>45</v>
      </c>
      <c r="L25" t="s">
        <v>45</v>
      </c>
      <c r="M25" t="s">
        <v>45</v>
      </c>
      <c r="N25" t="s">
        <v>45</v>
      </c>
    </row>
    <row r="26" spans="1:14" x14ac:dyDescent="0.25">
      <c r="A26" s="10"/>
      <c r="B26" t="s">
        <v>36</v>
      </c>
      <c r="C26">
        <v>69.98</v>
      </c>
      <c r="D26">
        <v>46.66</v>
      </c>
      <c r="E26">
        <v>23.27</v>
      </c>
      <c r="F26">
        <v>31.05328757328757</v>
      </c>
      <c r="G26" s="3">
        <v>70.44</v>
      </c>
      <c r="H26" s="3">
        <v>28.67</v>
      </c>
      <c r="I26" s="3">
        <v>27.55</v>
      </c>
      <c r="J26" s="3">
        <f>HARMEAN(H26:I26)</f>
        <v>28.098843827819284</v>
      </c>
      <c r="K26" s="3">
        <v>65.209999999999994</v>
      </c>
      <c r="L26" s="3">
        <v>17.940000000000001</v>
      </c>
      <c r="M26" s="3">
        <v>15.16</v>
      </c>
      <c r="N26" s="3">
        <f t="shared" ref="N25:N26" si="4">HARMEAN(L26:M26)</f>
        <v>16.433256797583084</v>
      </c>
    </row>
  </sheetData>
  <mergeCells count="9">
    <mergeCell ref="A15:A18"/>
    <mergeCell ref="A19:A22"/>
    <mergeCell ref="C1:F1"/>
    <mergeCell ref="A23:A26"/>
    <mergeCell ref="G1:J1"/>
    <mergeCell ref="K1:N1"/>
    <mergeCell ref="A3:A6"/>
    <mergeCell ref="A7:A10"/>
    <mergeCell ref="A11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ImageNet GS1</vt:lpstr>
      <vt:lpstr>ImageNet GS2</vt:lpstr>
      <vt:lpstr>ImageNet GS3</vt:lpstr>
      <vt:lpstr>dict</vt:lpstr>
      <vt:lpstr>GS1dict</vt:lpstr>
      <vt:lpstr>GS1stack</vt:lpstr>
      <vt:lpstr>GS2Dict</vt:lpstr>
      <vt:lpstr>GS2stack</vt:lpstr>
      <vt:lpstr>GS3Dict</vt:lpstr>
      <vt:lpstr>GS3Stack</vt:lpstr>
      <vt:lpstr>doc2vec</vt:lpstr>
      <vt:lpstr>GS1doc2vec</vt:lpstr>
      <vt:lpstr>GS2doc2vec</vt:lpstr>
      <vt:lpstr>GS3doc2vec</vt:lpstr>
      <vt:lpstr>Final GS1</vt:lpstr>
      <vt:lpstr>Final GS2</vt:lpstr>
      <vt:lpstr>Final GS3</vt:lpstr>
      <vt:lpstr>Sheet1</vt:lpstr>
    </vt:vector>
  </TitlesOfParts>
  <Company>Yahoo,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Ristoski</dc:creator>
  <cp:lastModifiedBy>petar</cp:lastModifiedBy>
  <dcterms:created xsi:type="dcterms:W3CDTF">2016-01-21T16:49:07Z</dcterms:created>
  <dcterms:modified xsi:type="dcterms:W3CDTF">2016-04-29T19:34:50Z</dcterms:modified>
</cp:coreProperties>
</file>